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10" sheetId="1" r:id="rId1"/>
    <sheet name="11" sheetId="2" r:id="rId2"/>
    <sheet name="9" sheetId="3" r:id="rId3"/>
    <sheet name="8" sheetId="4" r:id="rId4"/>
  </sheets>
  <definedNames/>
  <calcPr fullCalcOnLoad="1"/>
</workbook>
</file>

<file path=xl/sharedStrings.xml><?xml version="1.0" encoding="utf-8"?>
<sst xmlns="http://schemas.openxmlformats.org/spreadsheetml/2006/main" count="922" uniqueCount="276">
  <si>
    <t xml:space="preserve">Наименование муниципалитета (муниципальный район, городской округ)  </t>
  </si>
  <si>
    <t>Фамилия</t>
  </si>
  <si>
    <t>Имя</t>
  </si>
  <si>
    <t>Отчество</t>
  </si>
  <si>
    <t>Пол</t>
  </si>
  <si>
    <t>Дата рождения</t>
  </si>
  <si>
    <t>Статус гражданства</t>
  </si>
  <si>
    <t xml:space="preserve">Полное наименование образовательной организации </t>
  </si>
  <si>
    <t>Сокращенное наименование ОО</t>
  </si>
  <si>
    <t>Класс</t>
  </si>
  <si>
    <t>Максимальный бал</t>
  </si>
  <si>
    <t>Количество баллов</t>
  </si>
  <si>
    <t>%</t>
  </si>
  <si>
    <t>Диплом</t>
  </si>
  <si>
    <t xml:space="preserve"> Ф.И. наставника</t>
  </si>
  <si>
    <t>Должность наставника</t>
  </si>
  <si>
    <t>МР Миякинский район</t>
  </si>
  <si>
    <t>М</t>
  </si>
  <si>
    <t>РФ</t>
  </si>
  <si>
    <t>участник</t>
  </si>
  <si>
    <t>Хайбуллина</t>
  </si>
  <si>
    <t>Эльвина</t>
  </si>
  <si>
    <t>Валериевна</t>
  </si>
  <si>
    <t>ж</t>
  </si>
  <si>
    <t xml:space="preserve">Муниципальное общеобразовательное бюджетное учреждение "Средняя общеобразовательная школа с.Анясево </t>
  </si>
  <si>
    <t>МОБУ СОШ с.Анясево</t>
  </si>
  <si>
    <t>Каранов Клавдий Владимирович</t>
  </si>
  <si>
    <t>Макаева</t>
  </si>
  <si>
    <t>Ильвина</t>
  </si>
  <si>
    <t>ревалевна</t>
  </si>
  <si>
    <t>призер</t>
  </si>
  <si>
    <t>Каримов</t>
  </si>
  <si>
    <t>Вадим</t>
  </si>
  <si>
    <t>Рамзилевич</t>
  </si>
  <si>
    <t>м</t>
  </si>
  <si>
    <t xml:space="preserve">победитель </t>
  </si>
  <si>
    <t>Гиниятуллин</t>
  </si>
  <si>
    <t>Айдар</t>
  </si>
  <si>
    <t>Асгатович</t>
  </si>
  <si>
    <t>Мигранова</t>
  </si>
  <si>
    <t>Залия</t>
  </si>
  <si>
    <t>Анваровна</t>
  </si>
  <si>
    <t>Аминева</t>
  </si>
  <si>
    <t>Энже</t>
  </si>
  <si>
    <t>Султановна</t>
  </si>
  <si>
    <t xml:space="preserve">Фатыхова </t>
  </si>
  <si>
    <t>Ирина</t>
  </si>
  <si>
    <t>Маратовна</t>
  </si>
  <si>
    <t>Гизетдинов</t>
  </si>
  <si>
    <t>Айбулат</t>
  </si>
  <si>
    <t>Мунирович</t>
  </si>
  <si>
    <t>Камалова</t>
  </si>
  <si>
    <t>Альбина</t>
  </si>
  <si>
    <t>Рустамовна</t>
  </si>
  <si>
    <t>Нургалиев</t>
  </si>
  <si>
    <t>Гайса</t>
  </si>
  <si>
    <t>Галиевич</t>
  </si>
  <si>
    <t>Муниципальное общеобразовательное бюджетное учреждение "Средняя общеобразовательная школа с. Большие каркалы муниципального района Миякинский район РБ"</t>
  </si>
  <si>
    <t>МОБУ СОШ.с. Большие Каркалы</t>
  </si>
  <si>
    <t>Исхаков Ильмир Сарварович</t>
  </si>
  <si>
    <t>учитель</t>
  </si>
  <si>
    <t>Зарипова</t>
  </si>
  <si>
    <t>Азалия</t>
  </si>
  <si>
    <t>Азатовна</t>
  </si>
  <si>
    <t xml:space="preserve">Сулейманова </t>
  </si>
  <si>
    <t>Алсу</t>
  </si>
  <si>
    <t>Динариковна</t>
  </si>
  <si>
    <t>победитель</t>
  </si>
  <si>
    <t>Багманова</t>
  </si>
  <si>
    <t>Зульфира</t>
  </si>
  <si>
    <t>Фоатовна</t>
  </si>
  <si>
    <t>Самигулова</t>
  </si>
  <si>
    <t>Эльзара</t>
  </si>
  <si>
    <t>Мунировна</t>
  </si>
  <si>
    <t>Сулейманов</t>
  </si>
  <si>
    <t>Ильнар</t>
  </si>
  <si>
    <t>Васимович</t>
  </si>
  <si>
    <t>Ахметшина</t>
  </si>
  <si>
    <t>Гузель</t>
  </si>
  <si>
    <t>Ришатовна</t>
  </si>
  <si>
    <t>Тазиев</t>
  </si>
  <si>
    <t>Рафис</t>
  </si>
  <si>
    <t>Расимович</t>
  </si>
  <si>
    <t>МОБУ СОШ. С. Большие Каркалы</t>
  </si>
  <si>
    <t>Сулейманова</t>
  </si>
  <si>
    <t>Ляйля</t>
  </si>
  <si>
    <t>Айдаровна</t>
  </si>
  <si>
    <t>Шафиков</t>
  </si>
  <si>
    <t>Алмаз</t>
  </si>
  <si>
    <t>Минехаевич</t>
  </si>
  <si>
    <t>Гафуров</t>
  </si>
  <si>
    <t>Данил</t>
  </si>
  <si>
    <t>Уралович</t>
  </si>
  <si>
    <t>Галлямова</t>
  </si>
  <si>
    <t>Рита</t>
  </si>
  <si>
    <t>Айратовна</t>
  </si>
  <si>
    <t>Ринат</t>
  </si>
  <si>
    <t>Маратович</t>
  </si>
  <si>
    <t xml:space="preserve">Каримов </t>
  </si>
  <si>
    <t>Фидарис</t>
  </si>
  <si>
    <t>Филюсович</t>
  </si>
  <si>
    <t>Галиуллина</t>
  </si>
  <si>
    <t>Язгуль</t>
  </si>
  <si>
    <t>Расимовна</t>
  </si>
  <si>
    <t>Салихов</t>
  </si>
  <si>
    <t>Руслан</t>
  </si>
  <si>
    <t>Айратвич</t>
  </si>
  <si>
    <t>Алия</t>
  </si>
  <si>
    <t>Газинуровна</t>
  </si>
  <si>
    <t>Тимербулатова</t>
  </si>
  <si>
    <t>Розалина</t>
  </si>
  <si>
    <t>Азаматовна</t>
  </si>
  <si>
    <t>Садыков</t>
  </si>
  <si>
    <t>Ильгам</t>
  </si>
  <si>
    <t>Радикович</t>
  </si>
  <si>
    <t>Муниципальное общеобразовательное бюджетное учреждение "Башкирская гимназия с.Ильчигулово муниципального района Миякинский район Республики Башкортостан"</t>
  </si>
  <si>
    <t>МОБУ БГ с.Ильчигулово</t>
  </si>
  <si>
    <t>Фатхутдинов Марат Раифович</t>
  </si>
  <si>
    <t>Мухаметзянов</t>
  </si>
  <si>
    <t>Айгиз</t>
  </si>
  <si>
    <t>Тимерханович</t>
  </si>
  <si>
    <t>Ибатуллин</t>
  </si>
  <si>
    <t>Азатович</t>
  </si>
  <si>
    <t>Юсупов</t>
  </si>
  <si>
    <t>Ильдар</t>
  </si>
  <si>
    <t>Флюрович</t>
  </si>
  <si>
    <t>Фазлиахметов</t>
  </si>
  <si>
    <t>Азат</t>
  </si>
  <si>
    <t>Альфредович</t>
  </si>
  <si>
    <t>Мухаметзянов Рамиль</t>
  </si>
  <si>
    <t>Рамиль</t>
  </si>
  <si>
    <t>Раязович</t>
  </si>
  <si>
    <t>Яхина</t>
  </si>
  <si>
    <t>Гульсум</t>
  </si>
  <si>
    <t>Наилевна</t>
  </si>
  <si>
    <t>Ж</t>
  </si>
  <si>
    <t xml:space="preserve">Нигматуллин </t>
  </si>
  <si>
    <t>Русланович</t>
  </si>
  <si>
    <t>Александр</t>
  </si>
  <si>
    <t>Ишмуратова</t>
  </si>
  <si>
    <t>Альфия</t>
  </si>
  <si>
    <t>Муниципальное общеобразовательное бюджетное учреждение средняя общеобразовательная школа им. И. Максимча д. Новый Мир</t>
  </si>
  <si>
    <t>СОШ им. И. Максимча д. Новый Мир</t>
  </si>
  <si>
    <t>Нигматулин Мухамет Курбангалеевич</t>
  </si>
  <si>
    <t>Анпилогов</t>
  </si>
  <si>
    <t>Алексей</t>
  </si>
  <si>
    <t>Александрович</t>
  </si>
  <si>
    <t>Александров</t>
  </si>
  <si>
    <t>Виталий</t>
  </si>
  <si>
    <t>Константинович</t>
  </si>
  <si>
    <t>Грязнова</t>
  </si>
  <si>
    <t>Елизавета</t>
  </si>
  <si>
    <t>Сергеевна</t>
  </si>
  <si>
    <t>Тарасова</t>
  </si>
  <si>
    <t>Дарина</t>
  </si>
  <si>
    <t>Радиковна</t>
  </si>
  <si>
    <t>Муниципальное</t>
  </si>
  <si>
    <t>МОБУ СОШ с. Новые Карамалы</t>
  </si>
  <si>
    <t>Тарасов Р.В.</t>
  </si>
  <si>
    <t>Архипова</t>
  </si>
  <si>
    <t>Галина</t>
  </si>
  <si>
    <t>Владимировна</t>
  </si>
  <si>
    <t>Андреева</t>
  </si>
  <si>
    <t>Юлиана</t>
  </si>
  <si>
    <t>Гордеев</t>
  </si>
  <si>
    <t>Артем</t>
  </si>
  <si>
    <t>Евгеньевич</t>
  </si>
  <si>
    <t>Павлов</t>
  </si>
  <si>
    <t>Владимир</t>
  </si>
  <si>
    <t>Размикович</t>
  </si>
  <si>
    <t>Петров</t>
  </si>
  <si>
    <t>Иван</t>
  </si>
  <si>
    <t>Витальевич</t>
  </si>
  <si>
    <t>Семенова</t>
  </si>
  <si>
    <t>Анастасия</t>
  </si>
  <si>
    <t>Юрьевна</t>
  </si>
  <si>
    <t>Павлова</t>
  </si>
  <si>
    <t>Сергеев</t>
  </si>
  <si>
    <t>Станислав</t>
  </si>
  <si>
    <t>Владимирович</t>
  </si>
  <si>
    <t>Петрова</t>
  </si>
  <si>
    <t>Ольга</t>
  </si>
  <si>
    <t>Витальевна</t>
  </si>
  <si>
    <t>Сибагатуллина</t>
  </si>
  <si>
    <t>Борисова</t>
  </si>
  <si>
    <t>Мария</t>
  </si>
  <si>
    <t>Матвеева</t>
  </si>
  <si>
    <t>Алена</t>
  </si>
  <si>
    <t>Олеговна</t>
  </si>
  <si>
    <t>Динара</t>
  </si>
  <si>
    <t>Камилевна</t>
  </si>
  <si>
    <t>рф</t>
  </si>
  <si>
    <t>ООШ с.Родниковка</t>
  </si>
  <si>
    <t>Фахрутдинов Айдар Ильдарович</t>
  </si>
  <si>
    <t>Халимов</t>
  </si>
  <si>
    <t>Арсланова</t>
  </si>
  <si>
    <t>Ильгиза</t>
  </si>
  <si>
    <t>Ильдаровна</t>
  </si>
  <si>
    <t>Муниципальное общеобразовательное бюджетное учреждение средняя общеобразовательная школа с.Сатыево</t>
  </si>
  <si>
    <t>СОШ с.Сатыево</t>
  </si>
  <si>
    <t>Нафиков Раяз Тимергалиевич</t>
  </si>
  <si>
    <t xml:space="preserve">Нафикова </t>
  </si>
  <si>
    <t>Райля</t>
  </si>
  <si>
    <t>Раязовна</t>
  </si>
  <si>
    <t>Нафикова</t>
  </si>
  <si>
    <t>Светлана</t>
  </si>
  <si>
    <t>Зубаировна</t>
  </si>
  <si>
    <t>Хабибуллина</t>
  </si>
  <si>
    <t>Айзиля</t>
  </si>
  <si>
    <t>Зуфаровна</t>
  </si>
  <si>
    <t xml:space="preserve">Ягфарова </t>
  </si>
  <si>
    <t>Муллагалиев</t>
  </si>
  <si>
    <t>Азамат</t>
  </si>
  <si>
    <t>Наилевич</t>
  </si>
  <si>
    <t>Рахманова</t>
  </si>
  <si>
    <t>Ильзида</t>
  </si>
  <si>
    <t>Фаршатовна</t>
  </si>
  <si>
    <t>Усманова</t>
  </si>
  <si>
    <t>Карина</t>
  </si>
  <si>
    <t>13.10.1997.</t>
  </si>
  <si>
    <t>Муниципальное общеобразовательное бюджетное учреждение "Средняя общеобразовательная школа с.Шатмантамак муниципального района Миякинский район Республики Башкортостан"</t>
  </si>
  <si>
    <t>МОБУ СОШ с. Шатмантамак</t>
  </si>
  <si>
    <t>Баширов Мунир Анварович</t>
  </si>
  <si>
    <t>Саяхова</t>
  </si>
  <si>
    <t>Айсылу</t>
  </si>
  <si>
    <t>19.01.1999.</t>
  </si>
  <si>
    <t>Набиуллина</t>
  </si>
  <si>
    <t>Ильнуровна</t>
  </si>
  <si>
    <t>14.04.1998.</t>
  </si>
  <si>
    <t>Ахмадуллин</t>
  </si>
  <si>
    <t>Ралифович</t>
  </si>
  <si>
    <t>Рамиев</t>
  </si>
  <si>
    <t>Ирикович</t>
  </si>
  <si>
    <t>28.12.1998.</t>
  </si>
  <si>
    <t>Искандаров</t>
  </si>
  <si>
    <t>Ильгиз</t>
  </si>
  <si>
    <t>Халимович</t>
  </si>
  <si>
    <t>10.09.1997.</t>
  </si>
  <si>
    <t>Бахтигареев</t>
  </si>
  <si>
    <t>Вильдан</t>
  </si>
  <si>
    <t>Зиннурович</t>
  </si>
  <si>
    <t>07.03.1998.</t>
  </si>
  <si>
    <t>Муллабаева</t>
  </si>
  <si>
    <t>Ильназ</t>
  </si>
  <si>
    <t>17.12.1997.</t>
  </si>
  <si>
    <t>Садыкова</t>
  </si>
  <si>
    <t>Гулия</t>
  </si>
  <si>
    <t>Фаизовна</t>
  </si>
  <si>
    <t>24.10.1997.</t>
  </si>
  <si>
    <t xml:space="preserve">Алимбекова </t>
  </si>
  <si>
    <t>Нурания</t>
  </si>
  <si>
    <t>СОШ №2</t>
  </si>
  <si>
    <t>Хисамов Р.Г.</t>
  </si>
  <si>
    <t>Иликеев</t>
  </si>
  <si>
    <t>Рашид</t>
  </si>
  <si>
    <t>Ильфатович</t>
  </si>
  <si>
    <t xml:space="preserve"> Кубряк Александр</t>
  </si>
  <si>
    <t xml:space="preserve"> призер</t>
  </si>
  <si>
    <t>Мулюков Р.Х.</t>
  </si>
  <si>
    <t xml:space="preserve">Мулюков Р.Х. </t>
  </si>
  <si>
    <t>Халиуллина Айгуль</t>
  </si>
  <si>
    <t xml:space="preserve"> победитель</t>
  </si>
  <si>
    <t>Преподаватель-организатор ОБЖ</t>
  </si>
  <si>
    <t>Алина</t>
  </si>
  <si>
    <t>Олег</t>
  </si>
  <si>
    <t>Айгуль</t>
  </si>
  <si>
    <t>СОШ №1</t>
  </si>
  <si>
    <t xml:space="preserve"> Гафуров Фидан</t>
  </si>
  <si>
    <t xml:space="preserve"> Кашапов Ильшат</t>
  </si>
  <si>
    <t>Денис</t>
  </si>
  <si>
    <t>Фидан</t>
  </si>
  <si>
    <t>Ильшат</t>
  </si>
  <si>
    <t>СОШ№1</t>
  </si>
  <si>
    <t xml:space="preserve"> Валиева </t>
  </si>
  <si>
    <t xml:space="preserve"> Ибрагимов </t>
  </si>
  <si>
    <t xml:space="preserve"> Лукманов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</si>
</sst>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</numFmts>
  <fonts count="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" xfId="0" applyFont="1" applyBorder="1" applyAlignment="1">
      <alignment horizontal="left" vertical="distributed"/>
    </xf>
    <xf numFmtId="0" fontId="1" fillId="0" borderId="1" xfId="0" applyFont="1" applyBorder="1" applyAlignment="1">
      <alignment horizontal="left" vertical="distributed" wrapText="1"/>
    </xf>
    <xf numFmtId="0" fontId="2" fillId="0" borderId="1" xfId="0" applyFont="1" applyBorder="1" applyAlignment="1">
      <alignment horizontal="left" vertical="distributed"/>
    </xf>
    <xf numFmtId="14" fontId="1" fillId="0" borderId="1" xfId="0" applyNumberFormat="1" applyFont="1" applyBorder="1" applyAlignment="1">
      <alignment horizontal="left" vertical="distributed"/>
    </xf>
    <xf numFmtId="0" fontId="1" fillId="0" borderId="1" xfId="0" applyFont="1" applyBorder="1" applyAlignment="1">
      <alignment horizontal="left" vertical="distributed" wrapText="1"/>
    </xf>
    <xf numFmtId="0" fontId="1" fillId="0" borderId="1" xfId="17" applyFont="1" applyBorder="1" applyAlignment="1">
      <alignment horizontal="left" vertical="distributed" wrapText="1"/>
      <protection/>
    </xf>
    <xf numFmtId="14" fontId="1" fillId="0" borderId="1" xfId="0" applyNumberFormat="1" applyFont="1" applyBorder="1" applyAlignment="1">
      <alignment horizontal="left" vertical="distributed" wrapText="1"/>
    </xf>
    <xf numFmtId="9" fontId="1" fillId="0" borderId="1" xfId="0" applyNumberFormat="1" applyFont="1" applyBorder="1" applyAlignment="1">
      <alignment horizontal="left" vertical="distributed"/>
    </xf>
    <xf numFmtId="9" fontId="1" fillId="0" borderId="1" xfId="0" applyNumberFormat="1" applyFont="1" applyBorder="1" applyAlignment="1">
      <alignment horizontal="left" vertical="distributed" wrapText="1"/>
    </xf>
    <xf numFmtId="14" fontId="2" fillId="0" borderId="1" xfId="0" applyNumberFormat="1" applyFont="1" applyBorder="1" applyAlignment="1">
      <alignment horizontal="left" vertical="distributed"/>
    </xf>
    <xf numFmtId="9" fontId="2" fillId="0" borderId="1" xfId="0" applyNumberFormat="1" applyFont="1" applyBorder="1" applyAlignment="1">
      <alignment horizontal="left" vertical="distributed" wrapText="1"/>
    </xf>
    <xf numFmtId="0" fontId="2" fillId="0" borderId="1" xfId="0" applyFont="1" applyBorder="1" applyAlignment="1">
      <alignment horizontal="left" vertical="distributed" wrapText="1"/>
    </xf>
    <xf numFmtId="0" fontId="2" fillId="0" borderId="1" xfId="17" applyFont="1" applyBorder="1" applyAlignment="1">
      <alignment horizontal="left" vertical="distributed" wrapText="1"/>
      <protection/>
    </xf>
    <xf numFmtId="9" fontId="2" fillId="0" borderId="1" xfId="0" applyNumberFormat="1" applyFont="1" applyBorder="1" applyAlignment="1">
      <alignment horizontal="left" vertical="distributed"/>
    </xf>
    <xf numFmtId="14" fontId="2" fillId="0" borderId="1" xfId="0" applyNumberFormat="1" applyFont="1" applyBorder="1" applyAlignment="1">
      <alignment horizontal="left" vertical="distributed" wrapText="1"/>
    </xf>
    <xf numFmtId="0" fontId="3" fillId="0" borderId="2" xfId="0" applyFont="1" applyBorder="1" applyAlignment="1">
      <alignment horizontal="left" vertical="distributed" wrapText="1"/>
    </xf>
    <xf numFmtId="0" fontId="1" fillId="0" borderId="2" xfId="0" applyFont="1" applyBorder="1" applyAlignment="1">
      <alignment horizontal="left" vertical="distributed" wrapText="1"/>
    </xf>
    <xf numFmtId="14" fontId="1" fillId="0" borderId="2" xfId="0" applyNumberFormat="1" applyFont="1" applyBorder="1" applyAlignment="1">
      <alignment horizontal="left" vertical="distributed" wrapText="1"/>
    </xf>
    <xf numFmtId="0" fontId="4" fillId="0" borderId="2" xfId="0" applyFont="1" applyBorder="1" applyAlignment="1">
      <alignment horizontal="left" vertical="distributed" wrapText="1"/>
    </xf>
    <xf numFmtId="0" fontId="4" fillId="0" borderId="1" xfId="0" applyFont="1" applyBorder="1" applyAlignment="1">
      <alignment horizontal="left" vertical="distributed" wrapText="1"/>
    </xf>
    <xf numFmtId="14" fontId="4" fillId="0" borderId="1" xfId="0" applyNumberFormat="1" applyFont="1" applyBorder="1" applyAlignment="1">
      <alignment horizontal="left" vertical="distributed" wrapText="1"/>
    </xf>
    <xf numFmtId="0" fontId="3" fillId="0" borderId="1" xfId="0" applyFont="1" applyBorder="1" applyAlignment="1">
      <alignment horizontal="left" vertical="distributed" wrapText="1"/>
    </xf>
    <xf numFmtId="0" fontId="4" fillId="0" borderId="1" xfId="0" applyFont="1" applyBorder="1" applyAlignment="1">
      <alignment horizontal="left" vertical="distributed" wrapText="1"/>
    </xf>
    <xf numFmtId="0" fontId="1" fillId="0" borderId="1" xfId="0" applyFont="1" applyBorder="1" applyAlignment="1">
      <alignment horizontal="left" vertical="distributed"/>
    </xf>
    <xf numFmtId="14" fontId="1" fillId="0" borderId="1" xfId="0" applyNumberFormat="1" applyFont="1" applyBorder="1" applyAlignment="1">
      <alignment horizontal="left" vertical="distributed"/>
    </xf>
  </cellXfs>
  <cellStyles count="7">
    <cellStyle name="Normal" xfId="0"/>
    <cellStyle name="Currency" xfId="15"/>
    <cellStyle name="Currency [0]" xfId="16"/>
    <cellStyle name="Обычный 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workbookViewId="0" topLeftCell="A1">
      <selection activeCell="N29" sqref="N29"/>
    </sheetView>
  </sheetViews>
  <sheetFormatPr defaultColWidth="9.140625" defaultRowHeight="14.25" customHeight="1"/>
  <cols>
    <col min="1" max="16384" width="9.140625" style="5" customWidth="1"/>
  </cols>
  <sheetData>
    <row r="1" spans="2:17" ht="14.25" customHeight="1">
      <c r="B1" s="5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</row>
    <row r="2" spans="1:17" ht="14.25" customHeight="1" thickBot="1">
      <c r="A2" s="5">
        <v>1</v>
      </c>
      <c r="B2" s="12"/>
      <c r="G2" s="7"/>
      <c r="N2" s="9"/>
      <c r="Q2" s="16"/>
    </row>
    <row r="3" spans="2:17" ht="14.25" customHeight="1" thickBot="1">
      <c r="B3" s="12"/>
      <c r="G3" s="7"/>
      <c r="N3" s="9"/>
      <c r="Q3" s="16"/>
    </row>
    <row r="4" spans="2:17" ht="14.25" customHeight="1" thickBot="1">
      <c r="B4" s="12"/>
      <c r="G4" s="7"/>
      <c r="N4" s="9"/>
      <c r="Q4" s="16"/>
    </row>
    <row r="5" spans="2:17" ht="14.25" customHeight="1" thickBot="1">
      <c r="B5" s="12"/>
      <c r="G5" s="7"/>
      <c r="N5" s="9"/>
      <c r="Q5" s="16"/>
    </row>
    <row r="6" spans="2:17" ht="14.25" customHeight="1" thickBot="1">
      <c r="B6" s="12"/>
      <c r="G6" s="7"/>
      <c r="N6" s="9"/>
      <c r="Q6" s="16"/>
    </row>
    <row r="7" spans="2:17" ht="14.25" customHeight="1" thickBot="1">
      <c r="B7" s="12" t="s">
        <v>16</v>
      </c>
      <c r="C7" s="12" t="s">
        <v>101</v>
      </c>
      <c r="D7" s="12" t="s">
        <v>102</v>
      </c>
      <c r="E7" s="12" t="s">
        <v>103</v>
      </c>
      <c r="F7" s="12" t="s">
        <v>23</v>
      </c>
      <c r="G7" s="15">
        <v>35956</v>
      </c>
      <c r="H7" s="12" t="s">
        <v>18</v>
      </c>
      <c r="I7" s="12" t="s">
        <v>57</v>
      </c>
      <c r="J7" s="12" t="s">
        <v>83</v>
      </c>
      <c r="K7" s="12">
        <v>10</v>
      </c>
      <c r="L7" s="12">
        <v>100</v>
      </c>
      <c r="M7" s="12">
        <v>86</v>
      </c>
      <c r="N7" s="11">
        <f>M7/L7</f>
        <v>0.86</v>
      </c>
      <c r="O7" s="12" t="s">
        <v>67</v>
      </c>
      <c r="P7" s="12" t="s">
        <v>59</v>
      </c>
      <c r="Q7" s="19" t="s">
        <v>262</v>
      </c>
    </row>
    <row r="8" spans="2:17" ht="14.25" customHeight="1" thickBot="1">
      <c r="B8" s="12" t="s">
        <v>16</v>
      </c>
      <c r="C8" s="20" t="s">
        <v>260</v>
      </c>
      <c r="D8" s="21" t="s">
        <v>265</v>
      </c>
      <c r="E8" s="20"/>
      <c r="F8" s="20" t="s">
        <v>23</v>
      </c>
      <c r="G8" s="21">
        <v>36184</v>
      </c>
      <c r="H8" s="12" t="s">
        <v>18</v>
      </c>
      <c r="I8" s="20"/>
      <c r="J8" s="20" t="s">
        <v>266</v>
      </c>
      <c r="K8" s="12">
        <v>10</v>
      </c>
      <c r="L8" s="20">
        <v>35</v>
      </c>
      <c r="M8" s="20">
        <v>30</v>
      </c>
      <c r="N8" s="11">
        <f>M8/L8</f>
        <v>0.8571428571428571</v>
      </c>
      <c r="O8" s="20" t="s">
        <v>261</v>
      </c>
      <c r="P8" s="20" t="s">
        <v>258</v>
      </c>
      <c r="Q8" s="19" t="s">
        <v>262</v>
      </c>
    </row>
    <row r="9" spans="2:17" ht="14.25" customHeight="1" thickBot="1">
      <c r="B9" s="12" t="s">
        <v>16</v>
      </c>
      <c r="C9" s="12" t="s">
        <v>249</v>
      </c>
      <c r="D9" s="12" t="s">
        <v>250</v>
      </c>
      <c r="E9" s="12" t="s">
        <v>247</v>
      </c>
      <c r="F9" s="12" t="s">
        <v>23</v>
      </c>
      <c r="G9" s="15">
        <v>36020</v>
      </c>
      <c r="H9" s="12" t="s">
        <v>18</v>
      </c>
      <c r="I9" s="12"/>
      <c r="J9" s="12" t="s">
        <v>251</v>
      </c>
      <c r="K9" s="12">
        <v>10</v>
      </c>
      <c r="L9" s="12">
        <v>100</v>
      </c>
      <c r="M9" s="12">
        <v>85</v>
      </c>
      <c r="N9" s="11">
        <f>M9/L9</f>
        <v>0.85</v>
      </c>
      <c r="O9" s="12"/>
      <c r="P9" s="12" t="s">
        <v>252</v>
      </c>
      <c r="Q9" s="19" t="s">
        <v>262</v>
      </c>
    </row>
    <row r="10" spans="2:17" ht="14.25" customHeight="1" thickBot="1">
      <c r="B10" s="12" t="s">
        <v>16</v>
      </c>
      <c r="C10" s="12" t="s">
        <v>31</v>
      </c>
      <c r="D10" s="12" t="s">
        <v>32</v>
      </c>
      <c r="E10" s="12" t="s">
        <v>33</v>
      </c>
      <c r="F10" s="12" t="s">
        <v>34</v>
      </c>
      <c r="G10" s="15">
        <v>36052</v>
      </c>
      <c r="H10" s="12" t="s">
        <v>18</v>
      </c>
      <c r="I10" s="12" t="s">
        <v>24</v>
      </c>
      <c r="J10" s="12" t="s">
        <v>25</v>
      </c>
      <c r="K10" s="12">
        <v>10</v>
      </c>
      <c r="L10" s="12">
        <v>30</v>
      </c>
      <c r="M10" s="12">
        <v>25</v>
      </c>
      <c r="N10" s="11">
        <f>M10/L10</f>
        <v>0.8333333333333334</v>
      </c>
      <c r="O10" s="12" t="s">
        <v>35</v>
      </c>
      <c r="P10" s="12" t="s">
        <v>26</v>
      </c>
      <c r="Q10" s="19" t="s">
        <v>262</v>
      </c>
    </row>
    <row r="11" spans="2:17" ht="14.25" customHeight="1" thickBot="1">
      <c r="B11" s="12" t="s">
        <v>16</v>
      </c>
      <c r="C11" s="12" t="s">
        <v>93</v>
      </c>
      <c r="D11" s="12" t="s">
        <v>94</v>
      </c>
      <c r="E11" s="12" t="s">
        <v>95</v>
      </c>
      <c r="F11" s="12" t="s">
        <v>23</v>
      </c>
      <c r="G11" s="15">
        <v>36182</v>
      </c>
      <c r="H11" s="12" t="s">
        <v>18</v>
      </c>
      <c r="I11" s="12" t="s">
        <v>57</v>
      </c>
      <c r="J11" s="12" t="s">
        <v>83</v>
      </c>
      <c r="K11" s="12">
        <v>10</v>
      </c>
      <c r="L11" s="12">
        <v>100</v>
      </c>
      <c r="M11" s="12">
        <v>82</v>
      </c>
      <c r="N11" s="11">
        <f>M11/L11</f>
        <v>0.82</v>
      </c>
      <c r="O11" s="12" t="s">
        <v>30</v>
      </c>
      <c r="P11" s="12" t="s">
        <v>59</v>
      </c>
      <c r="Q11" s="19" t="s">
        <v>262</v>
      </c>
    </row>
    <row r="12" spans="2:17" ht="14.25" customHeight="1" thickBot="1">
      <c r="B12" s="12" t="s">
        <v>16</v>
      </c>
      <c r="C12" s="12" t="s">
        <v>84</v>
      </c>
      <c r="D12" s="12" t="s">
        <v>107</v>
      </c>
      <c r="E12" s="12" t="s">
        <v>108</v>
      </c>
      <c r="F12" s="12" t="s">
        <v>23</v>
      </c>
      <c r="G12" s="15">
        <v>35773</v>
      </c>
      <c r="H12" s="12" t="s">
        <v>18</v>
      </c>
      <c r="I12" s="12" t="s">
        <v>57</v>
      </c>
      <c r="J12" s="12" t="s">
        <v>83</v>
      </c>
      <c r="K12" s="12">
        <v>10</v>
      </c>
      <c r="L12" s="12">
        <v>100</v>
      </c>
      <c r="M12" s="12">
        <v>82</v>
      </c>
      <c r="N12" s="11">
        <f>M12/L12</f>
        <v>0.82</v>
      </c>
      <c r="O12" s="12" t="s">
        <v>30</v>
      </c>
      <c r="P12" s="12" t="s">
        <v>59</v>
      </c>
      <c r="Q12" s="19" t="s">
        <v>262</v>
      </c>
    </row>
    <row r="13" spans="2:17" ht="14.25" customHeight="1" thickBot="1">
      <c r="B13" s="12" t="s">
        <v>16</v>
      </c>
      <c r="C13" s="12" t="s">
        <v>90</v>
      </c>
      <c r="D13" s="12" t="s">
        <v>96</v>
      </c>
      <c r="E13" s="12" t="s">
        <v>97</v>
      </c>
      <c r="F13" s="12" t="s">
        <v>34</v>
      </c>
      <c r="G13" s="15">
        <v>36255</v>
      </c>
      <c r="H13" s="12" t="s">
        <v>18</v>
      </c>
      <c r="I13" s="12" t="s">
        <v>57</v>
      </c>
      <c r="J13" s="12" t="s">
        <v>83</v>
      </c>
      <c r="K13" s="12">
        <v>10</v>
      </c>
      <c r="L13" s="12">
        <v>100</v>
      </c>
      <c r="M13" s="12">
        <v>80</v>
      </c>
      <c r="N13" s="11">
        <f>M13/L13</f>
        <v>0.8</v>
      </c>
      <c r="O13" s="12" t="s">
        <v>30</v>
      </c>
      <c r="P13" s="12" t="s">
        <v>59</v>
      </c>
      <c r="Q13" s="19" t="s">
        <v>262</v>
      </c>
    </row>
    <row r="14" spans="2:17" ht="14.25" customHeight="1" thickBot="1">
      <c r="B14" s="12" t="s">
        <v>16</v>
      </c>
      <c r="C14" s="12" t="s">
        <v>253</v>
      </c>
      <c r="D14" s="12" t="s">
        <v>254</v>
      </c>
      <c r="E14" s="12" t="s">
        <v>255</v>
      </c>
      <c r="F14" s="12" t="s">
        <v>34</v>
      </c>
      <c r="G14" s="15">
        <v>36410</v>
      </c>
      <c r="H14" s="12" t="s">
        <v>18</v>
      </c>
      <c r="I14" s="12"/>
      <c r="J14" s="12" t="s">
        <v>251</v>
      </c>
      <c r="K14" s="12">
        <v>10</v>
      </c>
      <c r="L14" s="12">
        <v>100</v>
      </c>
      <c r="M14" s="12">
        <v>80</v>
      </c>
      <c r="N14" s="11">
        <f>M14/L14</f>
        <v>0.8</v>
      </c>
      <c r="O14" s="12"/>
      <c r="P14" s="12"/>
      <c r="Q14" s="19" t="s">
        <v>262</v>
      </c>
    </row>
    <row r="15" spans="2:17" ht="14.25" customHeight="1" thickBot="1">
      <c r="B15" s="12" t="s">
        <v>16</v>
      </c>
      <c r="C15" s="20" t="s">
        <v>256</v>
      </c>
      <c r="D15" s="21" t="s">
        <v>138</v>
      </c>
      <c r="E15" s="20"/>
      <c r="F15" s="20" t="s">
        <v>34</v>
      </c>
      <c r="G15" s="21">
        <v>36279</v>
      </c>
      <c r="H15" s="12" t="s">
        <v>18</v>
      </c>
      <c r="I15" s="20"/>
      <c r="J15" s="20" t="s">
        <v>266</v>
      </c>
      <c r="K15" s="12">
        <v>10</v>
      </c>
      <c r="L15" s="20">
        <v>35</v>
      </c>
      <c r="M15" s="20">
        <v>28</v>
      </c>
      <c r="N15" s="11">
        <f>M15/L15</f>
        <v>0.8</v>
      </c>
      <c r="O15" s="20" t="s">
        <v>257</v>
      </c>
      <c r="P15" s="20" t="s">
        <v>258</v>
      </c>
      <c r="Q15" s="19" t="s">
        <v>262</v>
      </c>
    </row>
    <row r="16" spans="2:17" ht="14.25" customHeight="1" thickBot="1">
      <c r="B16" s="12" t="s">
        <v>16</v>
      </c>
      <c r="C16" s="12" t="s">
        <v>147</v>
      </c>
      <c r="D16" s="12" t="s">
        <v>148</v>
      </c>
      <c r="E16" s="12" t="s">
        <v>149</v>
      </c>
      <c r="F16" s="12" t="s">
        <v>17</v>
      </c>
      <c r="G16" s="15">
        <v>36074</v>
      </c>
      <c r="H16" s="12" t="s">
        <v>18</v>
      </c>
      <c r="I16" s="12" t="s">
        <v>141</v>
      </c>
      <c r="J16" s="12" t="s">
        <v>142</v>
      </c>
      <c r="K16" s="12">
        <v>10</v>
      </c>
      <c r="L16" s="12">
        <v>25</v>
      </c>
      <c r="M16" s="12">
        <v>17</v>
      </c>
      <c r="N16" s="11">
        <f>M16/L16</f>
        <v>0.68</v>
      </c>
      <c r="O16" s="12" t="s">
        <v>67</v>
      </c>
      <c r="P16" s="12" t="s">
        <v>143</v>
      </c>
      <c r="Q16" s="19" t="s">
        <v>262</v>
      </c>
    </row>
    <row r="17" spans="2:17" ht="14.25" customHeight="1" thickBot="1">
      <c r="B17" s="12" t="s">
        <v>16</v>
      </c>
      <c r="C17" s="12" t="s">
        <v>27</v>
      </c>
      <c r="D17" s="12" t="s">
        <v>28</v>
      </c>
      <c r="E17" s="12" t="s">
        <v>29</v>
      </c>
      <c r="F17" s="12" t="s">
        <v>23</v>
      </c>
      <c r="G17" s="15">
        <v>35815</v>
      </c>
      <c r="H17" s="12" t="s">
        <v>18</v>
      </c>
      <c r="I17" s="12" t="s">
        <v>24</v>
      </c>
      <c r="J17" s="12" t="s">
        <v>25</v>
      </c>
      <c r="K17" s="12">
        <v>10</v>
      </c>
      <c r="L17" s="12">
        <v>30</v>
      </c>
      <c r="M17" s="12">
        <v>20</v>
      </c>
      <c r="N17" s="11">
        <f>M17/L17</f>
        <v>0.6666666666666666</v>
      </c>
      <c r="O17" s="12" t="s">
        <v>30</v>
      </c>
      <c r="P17" s="12" t="s">
        <v>26</v>
      </c>
      <c r="Q17" s="19" t="s">
        <v>262</v>
      </c>
    </row>
    <row r="18" spans="2:17" ht="14.25" customHeight="1" thickBot="1">
      <c r="B18" s="12" t="s">
        <v>16</v>
      </c>
      <c r="C18" s="20" t="s">
        <v>273</v>
      </c>
      <c r="D18" s="21" t="s">
        <v>263</v>
      </c>
      <c r="E18" s="20"/>
      <c r="F18" s="20" t="s">
        <v>23</v>
      </c>
      <c r="G18" s="21">
        <v>36045</v>
      </c>
      <c r="H18" s="12" t="s">
        <v>18</v>
      </c>
      <c r="I18" s="20"/>
      <c r="J18" s="20" t="s">
        <v>266</v>
      </c>
      <c r="K18" s="12">
        <v>10</v>
      </c>
      <c r="L18" s="20">
        <v>35</v>
      </c>
      <c r="M18" s="20">
        <v>22</v>
      </c>
      <c r="N18" s="11">
        <f>M18/L18</f>
        <v>0.6285714285714286</v>
      </c>
      <c r="O18" s="20" t="s">
        <v>257</v>
      </c>
      <c r="P18" s="20" t="s">
        <v>258</v>
      </c>
      <c r="Q18" s="19" t="s">
        <v>262</v>
      </c>
    </row>
    <row r="19" spans="2:17" ht="14.25" customHeight="1" thickBot="1">
      <c r="B19" s="12" t="s">
        <v>16</v>
      </c>
      <c r="C19" s="20" t="s">
        <v>274</v>
      </c>
      <c r="D19" s="21" t="s">
        <v>264</v>
      </c>
      <c r="E19" s="20"/>
      <c r="F19" s="20" t="s">
        <v>34</v>
      </c>
      <c r="G19" s="21">
        <v>35965</v>
      </c>
      <c r="H19" s="12" t="s">
        <v>18</v>
      </c>
      <c r="I19" s="20"/>
      <c r="J19" s="20" t="s">
        <v>266</v>
      </c>
      <c r="K19" s="12">
        <v>10</v>
      </c>
      <c r="L19" s="20">
        <v>35</v>
      </c>
      <c r="M19" s="20">
        <v>22</v>
      </c>
      <c r="N19" s="11">
        <f>M19/L19</f>
        <v>0.6285714285714286</v>
      </c>
      <c r="O19" s="20" t="s">
        <v>257</v>
      </c>
      <c r="P19" s="20" t="s">
        <v>259</v>
      </c>
      <c r="Q19" s="19" t="s">
        <v>262</v>
      </c>
    </row>
    <row r="20" spans="2:17" ht="14.25" customHeight="1" thickBot="1">
      <c r="B20" s="12" t="s">
        <v>16</v>
      </c>
      <c r="C20" s="12" t="s">
        <v>210</v>
      </c>
      <c r="D20" s="12" t="s">
        <v>78</v>
      </c>
      <c r="E20" s="12" t="s">
        <v>86</v>
      </c>
      <c r="F20" s="12" t="s">
        <v>135</v>
      </c>
      <c r="G20" s="15">
        <v>36057</v>
      </c>
      <c r="H20" s="12" t="s">
        <v>18</v>
      </c>
      <c r="I20" s="12" t="s">
        <v>198</v>
      </c>
      <c r="J20" s="12" t="s">
        <v>199</v>
      </c>
      <c r="K20" s="12">
        <v>10</v>
      </c>
      <c r="L20" s="12">
        <v>100</v>
      </c>
      <c r="M20" s="12">
        <v>60</v>
      </c>
      <c r="N20" s="11">
        <f>M20/L20</f>
        <v>0.6</v>
      </c>
      <c r="O20" s="12" t="s">
        <v>67</v>
      </c>
      <c r="P20" s="12" t="s">
        <v>200</v>
      </c>
      <c r="Q20" s="19" t="s">
        <v>262</v>
      </c>
    </row>
    <row r="21" spans="2:17" ht="14.25" customHeight="1" thickBot="1">
      <c r="B21" s="12" t="s">
        <v>16</v>
      </c>
      <c r="C21" s="12" t="s">
        <v>150</v>
      </c>
      <c r="D21" s="12" t="s">
        <v>151</v>
      </c>
      <c r="E21" s="12" t="s">
        <v>152</v>
      </c>
      <c r="F21" s="12" t="s">
        <v>135</v>
      </c>
      <c r="G21" s="15">
        <v>36084</v>
      </c>
      <c r="H21" s="12" t="s">
        <v>18</v>
      </c>
      <c r="I21" s="12"/>
      <c r="J21" s="12"/>
      <c r="K21" s="12">
        <v>10</v>
      </c>
      <c r="L21" s="12">
        <v>25</v>
      </c>
      <c r="M21" s="12">
        <v>13</v>
      </c>
      <c r="N21" s="11">
        <f>M21/L21</f>
        <v>0.52</v>
      </c>
      <c r="O21" s="12" t="s">
        <v>30</v>
      </c>
      <c r="P21" s="12"/>
      <c r="Q21" s="19" t="s">
        <v>262</v>
      </c>
    </row>
    <row r="22" spans="2:17" ht="14.25" customHeight="1" thickBot="1">
      <c r="B22" s="12" t="s">
        <v>16</v>
      </c>
      <c r="C22" s="12" t="s">
        <v>207</v>
      </c>
      <c r="D22" s="12" t="s">
        <v>208</v>
      </c>
      <c r="E22" s="12" t="s">
        <v>209</v>
      </c>
      <c r="F22" s="12" t="s">
        <v>135</v>
      </c>
      <c r="G22" s="15">
        <v>36067</v>
      </c>
      <c r="H22" s="12" t="s">
        <v>18</v>
      </c>
      <c r="I22" s="12" t="s">
        <v>198</v>
      </c>
      <c r="J22" s="12" t="s">
        <v>199</v>
      </c>
      <c r="K22" s="12">
        <v>10</v>
      </c>
      <c r="L22" s="12">
        <v>100</v>
      </c>
      <c r="M22" s="12">
        <v>50</v>
      </c>
      <c r="N22" s="11">
        <f>M22/L22</f>
        <v>0.5</v>
      </c>
      <c r="O22" s="12" t="s">
        <v>30</v>
      </c>
      <c r="P22" s="12" t="s">
        <v>200</v>
      </c>
      <c r="Q22" s="19" t="s">
        <v>262</v>
      </c>
    </row>
    <row r="23" spans="2:17" ht="14.25" customHeight="1" thickBot="1">
      <c r="B23" s="12" t="s">
        <v>16</v>
      </c>
      <c r="C23" s="5" t="s">
        <v>204</v>
      </c>
      <c r="D23" s="5" t="s">
        <v>205</v>
      </c>
      <c r="E23" s="5" t="s">
        <v>206</v>
      </c>
      <c r="F23" s="5" t="s">
        <v>135</v>
      </c>
      <c r="G23" s="7">
        <v>35998</v>
      </c>
      <c r="H23" s="5" t="s">
        <v>18</v>
      </c>
      <c r="I23" s="5" t="s">
        <v>198</v>
      </c>
      <c r="J23" s="5" t="s">
        <v>199</v>
      </c>
      <c r="K23" s="5">
        <v>10</v>
      </c>
      <c r="L23" s="5">
        <v>100</v>
      </c>
      <c r="M23" s="5">
        <v>49</v>
      </c>
      <c r="N23" s="9">
        <f>M23/L23</f>
        <v>0.49</v>
      </c>
      <c r="O23" s="5" t="s">
        <v>19</v>
      </c>
      <c r="P23" s="5" t="s">
        <v>200</v>
      </c>
      <c r="Q23" s="16" t="s">
        <v>262</v>
      </c>
    </row>
    <row r="24" spans="2:17" ht="14.25" customHeight="1" thickBot="1">
      <c r="B24" s="12" t="s">
        <v>16</v>
      </c>
      <c r="C24" s="5" t="s">
        <v>98</v>
      </c>
      <c r="D24" s="5" t="s">
        <v>99</v>
      </c>
      <c r="E24" s="5" t="s">
        <v>100</v>
      </c>
      <c r="F24" s="5" t="s">
        <v>34</v>
      </c>
      <c r="G24" s="7">
        <v>36166</v>
      </c>
      <c r="H24" s="5" t="s">
        <v>18</v>
      </c>
      <c r="I24" s="5" t="s">
        <v>57</v>
      </c>
      <c r="J24" s="5" t="s">
        <v>83</v>
      </c>
      <c r="K24" s="5">
        <v>10</v>
      </c>
      <c r="L24" s="5">
        <v>100</v>
      </c>
      <c r="M24" s="5">
        <v>47</v>
      </c>
      <c r="N24" s="9">
        <f>M24/L24</f>
        <v>0.47</v>
      </c>
      <c r="O24" s="5" t="s">
        <v>19</v>
      </c>
      <c r="P24" s="5" t="s">
        <v>59</v>
      </c>
      <c r="Q24" s="16" t="s">
        <v>262</v>
      </c>
    </row>
    <row r="25" spans="2:17" ht="14.25" customHeight="1" thickBot="1">
      <c r="B25" s="12" t="s">
        <v>16</v>
      </c>
      <c r="C25" s="5" t="s">
        <v>109</v>
      </c>
      <c r="D25" s="5" t="s">
        <v>110</v>
      </c>
      <c r="E25" s="5" t="s">
        <v>111</v>
      </c>
      <c r="F25" s="5" t="s">
        <v>23</v>
      </c>
      <c r="G25" s="7">
        <v>35785</v>
      </c>
      <c r="H25" s="5" t="s">
        <v>18</v>
      </c>
      <c r="I25" s="5" t="s">
        <v>57</v>
      </c>
      <c r="J25" s="5" t="s">
        <v>83</v>
      </c>
      <c r="K25" s="5">
        <v>10</v>
      </c>
      <c r="L25" s="5">
        <v>100</v>
      </c>
      <c r="M25" s="5">
        <v>45</v>
      </c>
      <c r="N25" s="9">
        <f>M25/L25</f>
        <v>0.45</v>
      </c>
      <c r="O25" s="5" t="s">
        <v>19</v>
      </c>
      <c r="P25" s="5" t="s">
        <v>59</v>
      </c>
      <c r="Q25" s="16" t="s">
        <v>262</v>
      </c>
    </row>
    <row r="26" spans="2:17" ht="14.25" customHeight="1" thickBot="1">
      <c r="B26" s="12" t="s">
        <v>16</v>
      </c>
      <c r="C26" s="5" t="s">
        <v>104</v>
      </c>
      <c r="D26" s="5" t="s">
        <v>105</v>
      </c>
      <c r="E26" s="5" t="s">
        <v>106</v>
      </c>
      <c r="F26" s="5" t="s">
        <v>34</v>
      </c>
      <c r="G26" s="7">
        <v>35965</v>
      </c>
      <c r="H26" s="5" t="s">
        <v>18</v>
      </c>
      <c r="I26" s="5" t="s">
        <v>57</v>
      </c>
      <c r="J26" s="5" t="s">
        <v>83</v>
      </c>
      <c r="K26" s="5">
        <v>10</v>
      </c>
      <c r="L26" s="5">
        <v>100</v>
      </c>
      <c r="M26" s="5">
        <v>43</v>
      </c>
      <c r="N26" s="9">
        <f>M26/L26</f>
        <v>0.43</v>
      </c>
      <c r="O26" s="5" t="s">
        <v>19</v>
      </c>
      <c r="P26" s="5" t="s">
        <v>59</v>
      </c>
      <c r="Q26" s="16" t="s">
        <v>262</v>
      </c>
    </row>
    <row r="27" spans="2:17" ht="14.25" customHeight="1" thickBot="1">
      <c r="B27" s="12" t="s">
        <v>16</v>
      </c>
      <c r="C27" s="5" t="s">
        <v>217</v>
      </c>
      <c r="D27" s="5" t="s">
        <v>218</v>
      </c>
      <c r="E27" s="5" t="s">
        <v>152</v>
      </c>
      <c r="F27" s="5" t="s">
        <v>135</v>
      </c>
      <c r="G27" s="5" t="s">
        <v>219</v>
      </c>
      <c r="H27" s="5" t="s">
        <v>18</v>
      </c>
      <c r="I27" s="5" t="s">
        <v>220</v>
      </c>
      <c r="J27" s="5" t="s">
        <v>221</v>
      </c>
      <c r="K27" s="5">
        <v>10</v>
      </c>
      <c r="L27" s="5">
        <v>108</v>
      </c>
      <c r="M27" s="5">
        <v>35</v>
      </c>
      <c r="N27" s="9">
        <f>M27/L27</f>
        <v>0.32407407407407407</v>
      </c>
      <c r="O27" s="5" t="s">
        <v>19</v>
      </c>
      <c r="P27" s="5" t="s">
        <v>222</v>
      </c>
      <c r="Q27" s="16" t="s">
        <v>262</v>
      </c>
    </row>
    <row r="28" spans="2:17" ht="14.25" customHeight="1" thickBot="1">
      <c r="B28" s="12" t="s">
        <v>16</v>
      </c>
      <c r="C28" s="5" t="s">
        <v>20</v>
      </c>
      <c r="D28" s="5" t="s">
        <v>21</v>
      </c>
      <c r="E28" s="5" t="s">
        <v>22</v>
      </c>
      <c r="F28" s="5" t="s">
        <v>23</v>
      </c>
      <c r="G28" s="7">
        <v>35461</v>
      </c>
      <c r="H28" s="5" t="s">
        <v>18</v>
      </c>
      <c r="I28" s="5" t="s">
        <v>24</v>
      </c>
      <c r="J28" s="5" t="s">
        <v>25</v>
      </c>
      <c r="K28" s="5">
        <v>10</v>
      </c>
      <c r="L28" s="5">
        <v>30</v>
      </c>
      <c r="M28" s="5">
        <v>9</v>
      </c>
      <c r="N28" s="9">
        <f>M28/L28</f>
        <v>0.3</v>
      </c>
      <c r="O28" s="5" t="s">
        <v>19</v>
      </c>
      <c r="P28" s="5" t="s">
        <v>26</v>
      </c>
      <c r="Q28" s="16" t="s">
        <v>262</v>
      </c>
    </row>
    <row r="29" spans="2:17" ht="14.25" customHeight="1" thickBot="1">
      <c r="B29" s="12" t="s">
        <v>16</v>
      </c>
      <c r="C29" s="5" t="s">
        <v>36</v>
      </c>
      <c r="D29" s="5" t="s">
        <v>37</v>
      </c>
      <c r="E29" s="5" t="s">
        <v>38</v>
      </c>
      <c r="F29" s="5" t="s">
        <v>34</v>
      </c>
      <c r="G29" s="7">
        <v>36209</v>
      </c>
      <c r="H29" s="5" t="s">
        <v>18</v>
      </c>
      <c r="I29" s="5" t="s">
        <v>24</v>
      </c>
      <c r="J29" s="5" t="s">
        <v>25</v>
      </c>
      <c r="K29" s="5">
        <v>10</v>
      </c>
      <c r="L29" s="5">
        <v>30</v>
      </c>
      <c r="M29" s="5">
        <v>9</v>
      </c>
      <c r="N29" s="9">
        <f>M29/L29</f>
        <v>0.3</v>
      </c>
      <c r="O29" s="5" t="s">
        <v>19</v>
      </c>
      <c r="P29" s="5" t="s">
        <v>26</v>
      </c>
      <c r="Q29" s="16" t="s">
        <v>262</v>
      </c>
    </row>
    <row r="30" spans="2:17" ht="14.25" customHeight="1" thickBot="1">
      <c r="B30" s="12" t="s">
        <v>16</v>
      </c>
      <c r="C30" s="5" t="s">
        <v>39</v>
      </c>
      <c r="D30" s="5" t="s">
        <v>40</v>
      </c>
      <c r="E30" s="5" t="s">
        <v>41</v>
      </c>
      <c r="F30" s="5" t="s">
        <v>23</v>
      </c>
      <c r="G30" s="7">
        <v>36300</v>
      </c>
      <c r="H30" s="5" t="s">
        <v>18</v>
      </c>
      <c r="I30" s="5" t="s">
        <v>24</v>
      </c>
      <c r="J30" s="5" t="s">
        <v>25</v>
      </c>
      <c r="K30" s="5">
        <v>10</v>
      </c>
      <c r="L30" s="5">
        <v>30</v>
      </c>
      <c r="M30" s="5">
        <v>8</v>
      </c>
      <c r="N30" s="9">
        <f>M30/L30</f>
        <v>0.26666666666666666</v>
      </c>
      <c r="O30" s="5" t="s">
        <v>19</v>
      </c>
      <c r="P30" s="5" t="s">
        <v>26</v>
      </c>
      <c r="Q30" s="16" t="s">
        <v>262</v>
      </c>
    </row>
    <row r="31" spans="2:17" ht="14.25" customHeight="1" thickBot="1">
      <c r="B31" s="12" t="s">
        <v>16</v>
      </c>
      <c r="C31" s="5" t="s">
        <v>223</v>
      </c>
      <c r="D31" s="5" t="s">
        <v>224</v>
      </c>
      <c r="E31" s="5" t="s">
        <v>53</v>
      </c>
      <c r="F31" s="5" t="s">
        <v>135</v>
      </c>
      <c r="G31" s="5" t="s">
        <v>225</v>
      </c>
      <c r="H31" s="5" t="s">
        <v>18</v>
      </c>
      <c r="I31" s="5" t="s">
        <v>220</v>
      </c>
      <c r="J31" s="5" t="s">
        <v>221</v>
      </c>
      <c r="K31" s="5">
        <v>10</v>
      </c>
      <c r="L31" s="5">
        <v>108</v>
      </c>
      <c r="M31" s="5">
        <v>28</v>
      </c>
      <c r="N31" s="9">
        <f>M31/L31</f>
        <v>0.25925925925925924</v>
      </c>
      <c r="O31" s="5" t="s">
        <v>19</v>
      </c>
      <c r="P31" s="5" t="s">
        <v>222</v>
      </c>
      <c r="Q31" s="16" t="s">
        <v>262</v>
      </c>
    </row>
    <row r="32" spans="2:17" ht="14.25" customHeight="1" thickBot="1">
      <c r="B32" s="12" t="s">
        <v>16</v>
      </c>
      <c r="C32" s="17" t="s">
        <v>226</v>
      </c>
      <c r="D32" s="17" t="s">
        <v>43</v>
      </c>
      <c r="E32" s="17" t="s">
        <v>227</v>
      </c>
      <c r="F32" s="17" t="s">
        <v>135</v>
      </c>
      <c r="G32" s="17" t="s">
        <v>228</v>
      </c>
      <c r="H32" s="5" t="s">
        <v>18</v>
      </c>
      <c r="I32" s="17" t="s">
        <v>220</v>
      </c>
      <c r="J32" s="17" t="s">
        <v>221</v>
      </c>
      <c r="K32" s="17">
        <v>10</v>
      </c>
      <c r="L32" s="17">
        <v>108</v>
      </c>
      <c r="M32" s="17">
        <v>26</v>
      </c>
      <c r="N32" s="9">
        <f>M32/L32</f>
        <v>0.24074074074074073</v>
      </c>
      <c r="O32" s="17" t="s">
        <v>19</v>
      </c>
      <c r="P32" s="17" t="s">
        <v>222</v>
      </c>
      <c r="Q32" s="16" t="s">
        <v>262</v>
      </c>
    </row>
    <row r="33" spans="2:17" ht="14.25" customHeight="1" thickBot="1">
      <c r="B33" s="12" t="s">
        <v>16</v>
      </c>
      <c r="C33" s="17" t="s">
        <v>229</v>
      </c>
      <c r="D33" s="17" t="s">
        <v>37</v>
      </c>
      <c r="E33" s="17" t="s">
        <v>230</v>
      </c>
      <c r="F33" s="17" t="s">
        <v>17</v>
      </c>
      <c r="G33" s="18">
        <v>36084</v>
      </c>
      <c r="H33" s="5" t="s">
        <v>18</v>
      </c>
      <c r="I33" s="17" t="s">
        <v>220</v>
      </c>
      <c r="J33" s="17" t="s">
        <v>221</v>
      </c>
      <c r="K33" s="17">
        <v>10</v>
      </c>
      <c r="L33" s="17">
        <v>108</v>
      </c>
      <c r="M33" s="17">
        <v>25</v>
      </c>
      <c r="N33" s="9">
        <f>M33/L33</f>
        <v>0.23148148148148148</v>
      </c>
      <c r="O33" s="17" t="s">
        <v>19</v>
      </c>
      <c r="P33" s="17" t="s">
        <v>222</v>
      </c>
      <c r="Q33" s="16" t="s">
        <v>262</v>
      </c>
    </row>
    <row r="34" spans="2:17" ht="14.25" customHeight="1" thickBot="1">
      <c r="B34" s="12" t="s">
        <v>16</v>
      </c>
      <c r="C34" s="17" t="s">
        <v>231</v>
      </c>
      <c r="D34" s="17" t="s">
        <v>124</v>
      </c>
      <c r="E34" s="17" t="s">
        <v>232</v>
      </c>
      <c r="F34" s="17" t="s">
        <v>17</v>
      </c>
      <c r="G34" s="17" t="s">
        <v>233</v>
      </c>
      <c r="H34" s="5" t="s">
        <v>18</v>
      </c>
      <c r="I34" s="17" t="s">
        <v>220</v>
      </c>
      <c r="J34" s="17" t="s">
        <v>221</v>
      </c>
      <c r="K34" s="17">
        <v>10</v>
      </c>
      <c r="L34" s="17">
        <v>108</v>
      </c>
      <c r="M34" s="17">
        <v>25</v>
      </c>
      <c r="N34" s="9">
        <f>M34/L34</f>
        <v>0.23148148148148148</v>
      </c>
      <c r="O34" s="17" t="s">
        <v>19</v>
      </c>
      <c r="P34" s="17" t="s">
        <v>222</v>
      </c>
      <c r="Q34" s="16" t="s">
        <v>262</v>
      </c>
    </row>
    <row r="35" spans="2:17" ht="14.25" customHeight="1" thickBot="1">
      <c r="B35" s="12" t="s">
        <v>16</v>
      </c>
      <c r="C35" s="17" t="s">
        <v>234</v>
      </c>
      <c r="D35" s="17" t="s">
        <v>235</v>
      </c>
      <c r="E35" s="17" t="s">
        <v>236</v>
      </c>
      <c r="F35" s="17" t="s">
        <v>17</v>
      </c>
      <c r="G35" s="17" t="s">
        <v>237</v>
      </c>
      <c r="H35" s="5" t="s">
        <v>18</v>
      </c>
      <c r="I35" s="17" t="s">
        <v>220</v>
      </c>
      <c r="J35" s="17" t="s">
        <v>221</v>
      </c>
      <c r="K35" s="17">
        <v>10</v>
      </c>
      <c r="L35" s="17">
        <v>108</v>
      </c>
      <c r="M35" s="17">
        <v>22</v>
      </c>
      <c r="N35" s="9">
        <f>M35/L35</f>
        <v>0.2037037037037037</v>
      </c>
      <c r="O35" s="17" t="s">
        <v>19</v>
      </c>
      <c r="P35" s="17" t="s">
        <v>222</v>
      </c>
      <c r="Q35" s="16" t="s">
        <v>262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7"/>
  <sheetViews>
    <sheetView workbookViewId="0" topLeftCell="A1">
      <selection activeCell="J22" sqref="J22"/>
    </sheetView>
  </sheetViews>
  <sheetFormatPr defaultColWidth="9.140625" defaultRowHeight="14.25" customHeight="1"/>
  <cols>
    <col min="1" max="13" width="9.140625" style="1" customWidth="1"/>
    <col min="14" max="14" width="10.00390625" style="1" bestFit="1" customWidth="1"/>
    <col min="15" max="16384" width="9.140625" style="1" customWidth="1"/>
  </cols>
  <sheetData>
    <row r="1" spans="2:17" ht="14.25" customHeight="1">
      <c r="B1" s="1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</row>
    <row r="2" spans="1:17" ht="14.25" customHeight="1">
      <c r="A2" s="1">
        <v>1</v>
      </c>
      <c r="B2" s="3"/>
      <c r="G2" s="4"/>
      <c r="I2" s="5"/>
      <c r="J2" s="5"/>
      <c r="L2" s="5"/>
      <c r="M2" s="5"/>
      <c r="N2" s="9"/>
      <c r="O2" s="5"/>
      <c r="P2" s="5"/>
      <c r="Q2" s="22"/>
    </row>
    <row r="3" spans="2:17" ht="14.25" customHeight="1">
      <c r="B3" s="3"/>
      <c r="G3" s="4"/>
      <c r="H3" s="5"/>
      <c r="I3" s="5"/>
      <c r="J3" s="5"/>
      <c r="L3" s="5"/>
      <c r="M3" s="5"/>
      <c r="N3" s="9"/>
      <c r="O3" s="5"/>
      <c r="P3" s="5"/>
      <c r="Q3" s="22"/>
    </row>
    <row r="4" spans="2:17" ht="14.25" customHeight="1">
      <c r="B4" s="3" t="s">
        <v>16</v>
      </c>
      <c r="C4" s="20" t="s">
        <v>275</v>
      </c>
      <c r="D4" s="21" t="s">
        <v>269</v>
      </c>
      <c r="E4" s="20"/>
      <c r="F4" s="20" t="s">
        <v>34</v>
      </c>
      <c r="G4" s="21">
        <v>35488</v>
      </c>
      <c r="H4" s="12" t="s">
        <v>18</v>
      </c>
      <c r="I4" s="20"/>
      <c r="J4" s="20" t="s">
        <v>266</v>
      </c>
      <c r="K4" s="20">
        <v>11</v>
      </c>
      <c r="L4" s="20">
        <v>35</v>
      </c>
      <c r="M4" s="20">
        <v>35</v>
      </c>
      <c r="N4" s="11">
        <f>M4/L4</f>
        <v>1</v>
      </c>
      <c r="O4" s="20" t="s">
        <v>257</v>
      </c>
      <c r="P4" s="20" t="s">
        <v>258</v>
      </c>
      <c r="Q4" s="23" t="s">
        <v>262</v>
      </c>
    </row>
    <row r="5" spans="2:17" ht="14.25" customHeight="1">
      <c r="B5" s="3" t="s">
        <v>16</v>
      </c>
      <c r="C5" s="20" t="s">
        <v>267</v>
      </c>
      <c r="D5" s="21" t="s">
        <v>270</v>
      </c>
      <c r="E5" s="20"/>
      <c r="F5" s="20" t="s">
        <v>34</v>
      </c>
      <c r="G5" s="21">
        <v>35694</v>
      </c>
      <c r="H5" s="12" t="s">
        <v>18</v>
      </c>
      <c r="I5" s="20"/>
      <c r="J5" s="20" t="s">
        <v>272</v>
      </c>
      <c r="K5" s="20">
        <v>11</v>
      </c>
      <c r="L5" s="20">
        <v>35</v>
      </c>
      <c r="M5" s="20">
        <v>33</v>
      </c>
      <c r="N5" s="11">
        <f>M5/L5</f>
        <v>0.9428571428571428</v>
      </c>
      <c r="O5" s="20" t="s">
        <v>257</v>
      </c>
      <c r="P5" s="20" t="s">
        <v>258</v>
      </c>
      <c r="Q5" s="23" t="s">
        <v>262</v>
      </c>
    </row>
    <row r="6" spans="2:17" ht="14.25" customHeight="1">
      <c r="B6" s="3" t="s">
        <v>16</v>
      </c>
      <c r="C6" s="3" t="s">
        <v>42</v>
      </c>
      <c r="D6" s="3" t="s">
        <v>43</v>
      </c>
      <c r="E6" s="3" t="s">
        <v>44</v>
      </c>
      <c r="F6" s="3" t="s">
        <v>23</v>
      </c>
      <c r="G6" s="10">
        <v>35989</v>
      </c>
      <c r="H6" s="12" t="s">
        <v>18</v>
      </c>
      <c r="I6" s="12" t="s">
        <v>24</v>
      </c>
      <c r="J6" s="12" t="s">
        <v>25</v>
      </c>
      <c r="K6" s="20">
        <v>11</v>
      </c>
      <c r="L6" s="12">
        <v>30</v>
      </c>
      <c r="M6" s="12">
        <v>26</v>
      </c>
      <c r="N6" s="11">
        <f>M6/L6</f>
        <v>0.8666666666666667</v>
      </c>
      <c r="O6" s="12" t="s">
        <v>30</v>
      </c>
      <c r="P6" s="12" t="s">
        <v>26</v>
      </c>
      <c r="Q6" s="23" t="s">
        <v>262</v>
      </c>
    </row>
    <row r="7" spans="2:17" ht="14.25" customHeight="1">
      <c r="B7" s="3" t="s">
        <v>16</v>
      </c>
      <c r="C7" s="3" t="s">
        <v>48</v>
      </c>
      <c r="D7" s="3" t="s">
        <v>49</v>
      </c>
      <c r="E7" s="3" t="s">
        <v>50</v>
      </c>
      <c r="F7" s="3" t="s">
        <v>34</v>
      </c>
      <c r="G7" s="10">
        <v>35849</v>
      </c>
      <c r="H7" s="12" t="s">
        <v>18</v>
      </c>
      <c r="I7" s="12" t="s">
        <v>24</v>
      </c>
      <c r="J7" s="12" t="s">
        <v>25</v>
      </c>
      <c r="K7" s="20">
        <v>11</v>
      </c>
      <c r="L7" s="12">
        <v>30</v>
      </c>
      <c r="M7" s="12">
        <v>26</v>
      </c>
      <c r="N7" s="11">
        <f>M7/L7</f>
        <v>0.8666666666666667</v>
      </c>
      <c r="O7" s="12" t="s">
        <v>35</v>
      </c>
      <c r="P7" s="12" t="s">
        <v>26</v>
      </c>
      <c r="Q7" s="23" t="s">
        <v>262</v>
      </c>
    </row>
    <row r="8" spans="2:17" ht="14.25" customHeight="1">
      <c r="B8" s="3" t="s">
        <v>16</v>
      </c>
      <c r="C8" s="3" t="s">
        <v>112</v>
      </c>
      <c r="D8" s="3" t="s">
        <v>113</v>
      </c>
      <c r="E8" s="3" t="s">
        <v>114</v>
      </c>
      <c r="F8" s="3" t="s">
        <v>17</v>
      </c>
      <c r="G8" s="10">
        <v>35825</v>
      </c>
      <c r="H8" s="3" t="s">
        <v>18</v>
      </c>
      <c r="I8" s="13" t="s">
        <v>115</v>
      </c>
      <c r="J8" s="12" t="s">
        <v>116</v>
      </c>
      <c r="K8" s="20">
        <v>11</v>
      </c>
      <c r="L8" s="3">
        <v>30</v>
      </c>
      <c r="M8" s="3">
        <v>26</v>
      </c>
      <c r="N8" s="11">
        <f>M8/L8</f>
        <v>0.8666666666666667</v>
      </c>
      <c r="O8" s="3" t="s">
        <v>67</v>
      </c>
      <c r="P8" s="3" t="s">
        <v>117</v>
      </c>
      <c r="Q8" s="23" t="s">
        <v>262</v>
      </c>
    </row>
    <row r="9" spans="2:17" ht="14.25" customHeight="1">
      <c r="B9" s="3" t="s">
        <v>16</v>
      </c>
      <c r="C9" s="20" t="s">
        <v>268</v>
      </c>
      <c r="D9" s="21" t="s">
        <v>271</v>
      </c>
      <c r="E9" s="20"/>
      <c r="F9" s="20" t="s">
        <v>34</v>
      </c>
      <c r="G9" s="21">
        <v>35853</v>
      </c>
      <c r="H9" s="12" t="s">
        <v>18</v>
      </c>
      <c r="I9" s="20"/>
      <c r="J9" s="20" t="s">
        <v>266</v>
      </c>
      <c r="K9" s="20">
        <v>11</v>
      </c>
      <c r="L9" s="20">
        <v>35</v>
      </c>
      <c r="M9" s="20">
        <v>30</v>
      </c>
      <c r="N9" s="11">
        <f>M9/L9</f>
        <v>0.8571428571428571</v>
      </c>
      <c r="O9" s="20"/>
      <c r="P9" s="20" t="s">
        <v>258</v>
      </c>
      <c r="Q9" s="23" t="s">
        <v>262</v>
      </c>
    </row>
    <row r="10" spans="2:17" ht="14.25" customHeight="1">
      <c r="B10" s="3" t="s">
        <v>16</v>
      </c>
      <c r="C10" s="3" t="s">
        <v>45</v>
      </c>
      <c r="D10" s="3" t="s">
        <v>46</v>
      </c>
      <c r="E10" s="3" t="s">
        <v>47</v>
      </c>
      <c r="F10" s="3" t="s">
        <v>23</v>
      </c>
      <c r="G10" s="10">
        <v>36061</v>
      </c>
      <c r="H10" s="12" t="s">
        <v>18</v>
      </c>
      <c r="I10" s="12" t="s">
        <v>24</v>
      </c>
      <c r="J10" s="12" t="s">
        <v>25</v>
      </c>
      <c r="K10" s="20">
        <v>11</v>
      </c>
      <c r="L10" s="12">
        <v>30</v>
      </c>
      <c r="M10" s="12">
        <v>24</v>
      </c>
      <c r="N10" s="11">
        <f>M10/L10</f>
        <v>0.8</v>
      </c>
      <c r="O10" s="12" t="s">
        <v>19</v>
      </c>
      <c r="P10" s="12" t="s">
        <v>26</v>
      </c>
      <c r="Q10" s="23" t="s">
        <v>262</v>
      </c>
    </row>
    <row r="11" spans="2:17" ht="14.25" customHeight="1">
      <c r="B11" s="3" t="s">
        <v>16</v>
      </c>
      <c r="C11" s="3" t="s">
        <v>118</v>
      </c>
      <c r="D11" s="3" t="s">
        <v>119</v>
      </c>
      <c r="E11" s="3" t="s">
        <v>120</v>
      </c>
      <c r="F11" s="3" t="s">
        <v>17</v>
      </c>
      <c r="G11" s="10">
        <v>35833</v>
      </c>
      <c r="H11" s="3" t="s">
        <v>18</v>
      </c>
      <c r="I11" s="13" t="s">
        <v>115</v>
      </c>
      <c r="J11" s="12" t="s">
        <v>116</v>
      </c>
      <c r="K11" s="20">
        <v>11</v>
      </c>
      <c r="L11" s="3">
        <v>30</v>
      </c>
      <c r="M11" s="3">
        <v>24</v>
      </c>
      <c r="N11" s="11">
        <f>M11/L11</f>
        <v>0.8</v>
      </c>
      <c r="O11" s="3" t="s">
        <v>30</v>
      </c>
      <c r="P11" s="3" t="s">
        <v>117</v>
      </c>
      <c r="Q11" s="23" t="s">
        <v>262</v>
      </c>
    </row>
    <row r="12" spans="2:17" ht="14.25" customHeight="1">
      <c r="B12" s="3" t="s">
        <v>16</v>
      </c>
      <c r="C12" s="3" t="s">
        <v>173</v>
      </c>
      <c r="D12" s="3" t="s">
        <v>174</v>
      </c>
      <c r="E12" s="3" t="s">
        <v>175</v>
      </c>
      <c r="F12" s="3" t="s">
        <v>23</v>
      </c>
      <c r="G12" s="3"/>
      <c r="H12" s="3" t="s">
        <v>18</v>
      </c>
      <c r="I12" s="3" t="s">
        <v>156</v>
      </c>
      <c r="J12" s="3" t="s">
        <v>157</v>
      </c>
      <c r="K12" s="20">
        <v>11</v>
      </c>
      <c r="L12" s="3">
        <v>100</v>
      </c>
      <c r="M12" s="3">
        <v>78</v>
      </c>
      <c r="N12" s="11">
        <f>M12/L12</f>
        <v>0.78</v>
      </c>
      <c r="O12" s="3" t="s">
        <v>67</v>
      </c>
      <c r="P12" s="3" t="s">
        <v>158</v>
      </c>
      <c r="Q12" s="23" t="s">
        <v>262</v>
      </c>
    </row>
    <row r="13" spans="2:17" ht="14.25" customHeight="1">
      <c r="B13" s="3" t="s">
        <v>16</v>
      </c>
      <c r="C13" s="3" t="s">
        <v>121</v>
      </c>
      <c r="D13" s="3" t="s">
        <v>37</v>
      </c>
      <c r="E13" s="3" t="s">
        <v>122</v>
      </c>
      <c r="F13" s="3" t="s">
        <v>17</v>
      </c>
      <c r="G13" s="10">
        <v>35535</v>
      </c>
      <c r="H13" s="3" t="s">
        <v>18</v>
      </c>
      <c r="I13" s="13" t="s">
        <v>115</v>
      </c>
      <c r="J13" s="12" t="s">
        <v>116</v>
      </c>
      <c r="K13" s="20">
        <v>11</v>
      </c>
      <c r="L13" s="3">
        <v>30</v>
      </c>
      <c r="M13" s="3">
        <v>23</v>
      </c>
      <c r="N13" s="11">
        <f>M13/L13</f>
        <v>0.7666666666666667</v>
      </c>
      <c r="O13" s="3" t="s">
        <v>30</v>
      </c>
      <c r="P13" s="3" t="s">
        <v>117</v>
      </c>
      <c r="Q13" s="23" t="s">
        <v>262</v>
      </c>
    </row>
    <row r="14" spans="2:17" ht="14.25" customHeight="1">
      <c r="B14" s="3" t="s">
        <v>16</v>
      </c>
      <c r="C14" s="3" t="s">
        <v>176</v>
      </c>
      <c r="D14" s="3" t="s">
        <v>174</v>
      </c>
      <c r="E14" s="3" t="s">
        <v>161</v>
      </c>
      <c r="F14" s="3" t="s">
        <v>23</v>
      </c>
      <c r="G14" s="3"/>
      <c r="H14" s="3" t="s">
        <v>18</v>
      </c>
      <c r="I14" s="3" t="s">
        <v>156</v>
      </c>
      <c r="J14" s="3" t="s">
        <v>157</v>
      </c>
      <c r="K14" s="20">
        <v>11</v>
      </c>
      <c r="L14" s="3">
        <v>100</v>
      </c>
      <c r="M14" s="3">
        <v>72</v>
      </c>
      <c r="N14" s="11">
        <f>M14/L14</f>
        <v>0.72</v>
      </c>
      <c r="O14" s="3" t="s">
        <v>30</v>
      </c>
      <c r="P14" s="3" t="s">
        <v>158</v>
      </c>
      <c r="Q14" s="23" t="s">
        <v>262</v>
      </c>
    </row>
    <row r="15" spans="2:17" ht="14.25" customHeight="1">
      <c r="B15" s="3" t="s">
        <v>16</v>
      </c>
      <c r="C15" s="3" t="s">
        <v>177</v>
      </c>
      <c r="D15" s="3" t="s">
        <v>178</v>
      </c>
      <c r="E15" s="3" t="s">
        <v>179</v>
      </c>
      <c r="F15" s="3" t="s">
        <v>34</v>
      </c>
      <c r="G15" s="3"/>
      <c r="H15" s="3" t="s">
        <v>18</v>
      </c>
      <c r="I15" s="3" t="s">
        <v>156</v>
      </c>
      <c r="J15" s="3" t="s">
        <v>157</v>
      </c>
      <c r="K15" s="20">
        <v>11</v>
      </c>
      <c r="L15" s="3">
        <v>100</v>
      </c>
      <c r="M15" s="3">
        <v>70</v>
      </c>
      <c r="N15" s="11">
        <f>M15/L15</f>
        <v>0.7</v>
      </c>
      <c r="O15" s="3" t="s">
        <v>30</v>
      </c>
      <c r="P15" s="3" t="s">
        <v>158</v>
      </c>
      <c r="Q15" s="23" t="s">
        <v>262</v>
      </c>
    </row>
    <row r="16" spans="2:17" ht="14.25" customHeight="1">
      <c r="B16" s="3" t="s">
        <v>16</v>
      </c>
      <c r="C16" s="3" t="s">
        <v>180</v>
      </c>
      <c r="D16" s="3" t="s">
        <v>181</v>
      </c>
      <c r="E16" s="3" t="s">
        <v>182</v>
      </c>
      <c r="F16" s="3" t="s">
        <v>23</v>
      </c>
      <c r="G16" s="3"/>
      <c r="H16" s="3" t="s">
        <v>18</v>
      </c>
      <c r="I16" s="3" t="s">
        <v>156</v>
      </c>
      <c r="J16" s="3" t="s">
        <v>157</v>
      </c>
      <c r="K16" s="20">
        <v>11</v>
      </c>
      <c r="L16" s="3">
        <v>100</v>
      </c>
      <c r="M16" s="3">
        <v>63</v>
      </c>
      <c r="N16" s="11">
        <f>M16/L16</f>
        <v>0.63</v>
      </c>
      <c r="O16" s="3" t="s">
        <v>30</v>
      </c>
      <c r="P16" s="3" t="s">
        <v>158</v>
      </c>
      <c r="Q16" s="23" t="s">
        <v>262</v>
      </c>
    </row>
    <row r="17" spans="2:17" ht="14.25" customHeight="1">
      <c r="B17" s="3" t="s">
        <v>16</v>
      </c>
      <c r="C17" s="3" t="s">
        <v>207</v>
      </c>
      <c r="D17" s="3" t="s">
        <v>215</v>
      </c>
      <c r="E17" s="3" t="s">
        <v>216</v>
      </c>
      <c r="F17" s="3" t="s">
        <v>135</v>
      </c>
      <c r="G17" s="3">
        <v>35613</v>
      </c>
      <c r="H17" s="3" t="s">
        <v>18</v>
      </c>
      <c r="I17" s="3" t="s">
        <v>198</v>
      </c>
      <c r="J17" s="3" t="s">
        <v>199</v>
      </c>
      <c r="K17" s="20">
        <v>11</v>
      </c>
      <c r="L17" s="3">
        <v>100</v>
      </c>
      <c r="M17" s="3">
        <v>60</v>
      </c>
      <c r="N17" s="11">
        <f>M17/L17</f>
        <v>0.6</v>
      </c>
      <c r="O17" s="3" t="s">
        <v>67</v>
      </c>
      <c r="P17" s="3" t="s">
        <v>200</v>
      </c>
      <c r="Q17" s="23" t="s">
        <v>262</v>
      </c>
    </row>
    <row r="18" spans="2:17" ht="14.25" customHeight="1">
      <c r="B18" s="3" t="s">
        <v>16</v>
      </c>
      <c r="C18" s="3" t="s">
        <v>183</v>
      </c>
      <c r="D18" s="3" t="s">
        <v>174</v>
      </c>
      <c r="E18" s="3" t="s">
        <v>152</v>
      </c>
      <c r="F18" s="3" t="s">
        <v>23</v>
      </c>
      <c r="G18" s="3"/>
      <c r="H18" s="3" t="s">
        <v>18</v>
      </c>
      <c r="I18" s="3" t="s">
        <v>156</v>
      </c>
      <c r="J18" s="3" t="s">
        <v>157</v>
      </c>
      <c r="K18" s="20">
        <v>11</v>
      </c>
      <c r="L18" s="3">
        <v>100</v>
      </c>
      <c r="M18" s="3">
        <v>58</v>
      </c>
      <c r="N18" s="11">
        <f>M18/L18</f>
        <v>0.58</v>
      </c>
      <c r="O18" s="3" t="s">
        <v>19</v>
      </c>
      <c r="P18" s="3" t="s">
        <v>158</v>
      </c>
      <c r="Q18" s="23" t="s">
        <v>262</v>
      </c>
    </row>
    <row r="19" spans="2:17" ht="14.25" customHeight="1">
      <c r="B19" s="3" t="s">
        <v>16</v>
      </c>
      <c r="C19" s="3" t="s">
        <v>214</v>
      </c>
      <c r="D19" s="3" t="s">
        <v>102</v>
      </c>
      <c r="E19" s="3" t="s">
        <v>103</v>
      </c>
      <c r="F19" s="3" t="s">
        <v>135</v>
      </c>
      <c r="G19" s="3">
        <v>35548</v>
      </c>
      <c r="H19" s="3" t="s">
        <v>18</v>
      </c>
      <c r="I19" s="3" t="s">
        <v>198</v>
      </c>
      <c r="J19" s="3" t="s">
        <v>199</v>
      </c>
      <c r="K19" s="20">
        <v>11</v>
      </c>
      <c r="L19" s="3">
        <v>100</v>
      </c>
      <c r="M19" s="3">
        <v>50</v>
      </c>
      <c r="N19" s="11">
        <f>M19/L19</f>
        <v>0.5</v>
      </c>
      <c r="O19" s="3" t="s">
        <v>30</v>
      </c>
      <c r="P19" s="3" t="s">
        <v>200</v>
      </c>
      <c r="Q19" s="23" t="s">
        <v>262</v>
      </c>
    </row>
    <row r="20" spans="2:17" ht="14.25" customHeight="1">
      <c r="B20" s="3" t="s">
        <v>16</v>
      </c>
      <c r="C20" s="1" t="s">
        <v>211</v>
      </c>
      <c r="D20" s="1" t="s">
        <v>212</v>
      </c>
      <c r="E20" s="1" t="s">
        <v>213</v>
      </c>
      <c r="F20" s="1" t="s">
        <v>17</v>
      </c>
      <c r="G20" s="1">
        <v>35456</v>
      </c>
      <c r="H20" s="1" t="s">
        <v>18</v>
      </c>
      <c r="I20" s="1" t="s">
        <v>198</v>
      </c>
      <c r="J20" s="1" t="s">
        <v>199</v>
      </c>
      <c r="K20" s="20">
        <v>11</v>
      </c>
      <c r="L20" s="1">
        <v>100</v>
      </c>
      <c r="M20" s="1">
        <v>49</v>
      </c>
      <c r="N20" s="9">
        <f>M20/L20</f>
        <v>0.49</v>
      </c>
      <c r="O20" s="1" t="s">
        <v>19</v>
      </c>
      <c r="P20" s="1" t="s">
        <v>200</v>
      </c>
      <c r="Q20" s="22" t="s">
        <v>262</v>
      </c>
    </row>
    <row r="21" spans="2:17" ht="14.25" customHeight="1">
      <c r="B21" s="3" t="s">
        <v>16</v>
      </c>
      <c r="C21" s="1" t="s">
        <v>184</v>
      </c>
      <c r="D21" s="1" t="s">
        <v>185</v>
      </c>
      <c r="E21" s="1" t="s">
        <v>182</v>
      </c>
      <c r="F21" s="1" t="s">
        <v>23</v>
      </c>
      <c r="H21" s="1" t="s">
        <v>18</v>
      </c>
      <c r="I21" s="1" t="s">
        <v>156</v>
      </c>
      <c r="J21" s="1" t="s">
        <v>157</v>
      </c>
      <c r="K21" s="20">
        <v>11</v>
      </c>
      <c r="L21" s="1">
        <v>100</v>
      </c>
      <c r="M21" s="1">
        <v>45</v>
      </c>
      <c r="N21" s="9">
        <f>M21/L21</f>
        <v>0.45</v>
      </c>
      <c r="O21" s="1" t="s">
        <v>19</v>
      </c>
      <c r="P21" s="1" t="s">
        <v>158</v>
      </c>
      <c r="Q21" s="22" t="s">
        <v>262</v>
      </c>
    </row>
    <row r="22" spans="2:17" ht="14.25" customHeight="1">
      <c r="B22" s="3" t="s">
        <v>16</v>
      </c>
      <c r="C22" s="1" t="s">
        <v>186</v>
      </c>
      <c r="D22" s="1" t="s">
        <v>187</v>
      </c>
      <c r="E22" s="1" t="s">
        <v>188</v>
      </c>
      <c r="F22" s="1" t="s">
        <v>23</v>
      </c>
      <c r="H22" s="1" t="s">
        <v>18</v>
      </c>
      <c r="I22" s="1" t="s">
        <v>156</v>
      </c>
      <c r="J22" s="1" t="s">
        <v>157</v>
      </c>
      <c r="K22" s="20">
        <v>11</v>
      </c>
      <c r="L22" s="1">
        <v>100</v>
      </c>
      <c r="M22" s="1">
        <v>44</v>
      </c>
      <c r="N22" s="9">
        <f>M22/L22</f>
        <v>0.44</v>
      </c>
      <c r="O22" s="1" t="s">
        <v>19</v>
      </c>
      <c r="P22" s="1" t="s">
        <v>158</v>
      </c>
      <c r="Q22" s="22" t="s">
        <v>262</v>
      </c>
    </row>
    <row r="23" spans="2:17" ht="14.25" customHeight="1">
      <c r="B23" s="3" t="s">
        <v>16</v>
      </c>
      <c r="C23" s="1" t="s">
        <v>123</v>
      </c>
      <c r="D23" s="1" t="s">
        <v>124</v>
      </c>
      <c r="E23" s="1" t="s">
        <v>125</v>
      </c>
      <c r="F23" s="1" t="s">
        <v>17</v>
      </c>
      <c r="G23" s="4">
        <v>35688</v>
      </c>
      <c r="H23" s="1" t="s">
        <v>18</v>
      </c>
      <c r="I23" s="6" t="s">
        <v>115</v>
      </c>
      <c r="J23" s="5" t="s">
        <v>116</v>
      </c>
      <c r="K23" s="20">
        <v>11</v>
      </c>
      <c r="L23" s="1">
        <v>30</v>
      </c>
      <c r="M23" s="1">
        <v>12</v>
      </c>
      <c r="N23" s="9">
        <f>M23/L23</f>
        <v>0.4</v>
      </c>
      <c r="O23" s="1" t="s">
        <v>19</v>
      </c>
      <c r="P23" s="1" t="s">
        <v>117</v>
      </c>
      <c r="Q23" s="22" t="s">
        <v>262</v>
      </c>
    </row>
    <row r="24" spans="2:17" ht="14.25" customHeight="1">
      <c r="B24" s="3" t="s">
        <v>16</v>
      </c>
      <c r="C24" s="1" t="s">
        <v>238</v>
      </c>
      <c r="D24" s="1" t="s">
        <v>239</v>
      </c>
      <c r="E24" s="1" t="s">
        <v>240</v>
      </c>
      <c r="F24" s="1" t="s">
        <v>17</v>
      </c>
      <c r="G24" s="1" t="s">
        <v>241</v>
      </c>
      <c r="H24" s="1" t="s">
        <v>18</v>
      </c>
      <c r="I24" s="1" t="s">
        <v>220</v>
      </c>
      <c r="J24" s="5" t="s">
        <v>221</v>
      </c>
      <c r="K24" s="20">
        <v>11</v>
      </c>
      <c r="L24" s="1">
        <v>108</v>
      </c>
      <c r="M24" s="1">
        <v>38</v>
      </c>
      <c r="N24" s="9">
        <f>M24/L24</f>
        <v>0.35185185185185186</v>
      </c>
      <c r="O24" s="1" t="s">
        <v>19</v>
      </c>
      <c r="P24" s="5" t="s">
        <v>222</v>
      </c>
      <c r="Q24" s="22" t="s">
        <v>262</v>
      </c>
    </row>
    <row r="25" spans="2:17" ht="14.25" customHeight="1">
      <c r="B25" s="3" t="s">
        <v>16</v>
      </c>
      <c r="C25" s="24" t="s">
        <v>242</v>
      </c>
      <c r="D25" s="24" t="s">
        <v>243</v>
      </c>
      <c r="E25" s="24" t="s">
        <v>131</v>
      </c>
      <c r="F25" s="24" t="s">
        <v>17</v>
      </c>
      <c r="G25" s="24" t="s">
        <v>244</v>
      </c>
      <c r="H25" s="1" t="s">
        <v>18</v>
      </c>
      <c r="I25" s="24" t="s">
        <v>220</v>
      </c>
      <c r="J25" s="2" t="s">
        <v>221</v>
      </c>
      <c r="K25" s="20">
        <v>11</v>
      </c>
      <c r="L25" s="24">
        <v>108</v>
      </c>
      <c r="M25" s="24">
        <v>34</v>
      </c>
      <c r="N25" s="9">
        <f>M25/L25</f>
        <v>0.3148148148148148</v>
      </c>
      <c r="O25" s="24" t="s">
        <v>19</v>
      </c>
      <c r="P25" s="2" t="s">
        <v>222</v>
      </c>
      <c r="Q25" s="22" t="s">
        <v>262</v>
      </c>
    </row>
    <row r="26" spans="2:17" ht="14.25" customHeight="1">
      <c r="B26" s="3" t="s">
        <v>16</v>
      </c>
      <c r="C26" s="24" t="s">
        <v>245</v>
      </c>
      <c r="D26" s="24" t="s">
        <v>246</v>
      </c>
      <c r="E26" s="24" t="s">
        <v>247</v>
      </c>
      <c r="F26" s="24" t="s">
        <v>135</v>
      </c>
      <c r="G26" s="24" t="s">
        <v>248</v>
      </c>
      <c r="H26" s="1" t="s">
        <v>18</v>
      </c>
      <c r="I26" s="24" t="s">
        <v>220</v>
      </c>
      <c r="J26" s="2" t="s">
        <v>221</v>
      </c>
      <c r="K26" s="20">
        <v>11</v>
      </c>
      <c r="L26" s="24">
        <v>108</v>
      </c>
      <c r="M26" s="24">
        <v>34</v>
      </c>
      <c r="N26" s="9">
        <f>M26/L26</f>
        <v>0.3148148148148148</v>
      </c>
      <c r="O26" s="2" t="s">
        <v>222</v>
      </c>
      <c r="P26" s="24" t="s">
        <v>60</v>
      </c>
      <c r="Q26" s="22" t="s">
        <v>262</v>
      </c>
    </row>
    <row r="27" spans="2:17" ht="14.25" customHeight="1">
      <c r="B27" s="3" t="s">
        <v>16</v>
      </c>
      <c r="C27" s="24" t="s">
        <v>51</v>
      </c>
      <c r="D27" s="24" t="s">
        <v>52</v>
      </c>
      <c r="E27" s="24" t="s">
        <v>53</v>
      </c>
      <c r="F27" s="24" t="s">
        <v>23</v>
      </c>
      <c r="G27" s="25">
        <v>35461</v>
      </c>
      <c r="H27" s="5" t="s">
        <v>18</v>
      </c>
      <c r="I27" s="2" t="s">
        <v>24</v>
      </c>
      <c r="J27" s="2" t="s">
        <v>25</v>
      </c>
      <c r="K27" s="20">
        <v>11</v>
      </c>
      <c r="L27" s="2">
        <v>30</v>
      </c>
      <c r="M27" s="2">
        <v>9</v>
      </c>
      <c r="N27" s="9">
        <f>M27/L27</f>
        <v>0.3</v>
      </c>
      <c r="O27" s="2" t="s">
        <v>19</v>
      </c>
      <c r="P27" s="2" t="s">
        <v>26</v>
      </c>
      <c r="Q27" s="22" t="s">
        <v>262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6"/>
  <sheetViews>
    <sheetView workbookViewId="0" topLeftCell="A1">
      <selection activeCell="B2" sqref="B2:B16"/>
    </sheetView>
  </sheetViews>
  <sheetFormatPr defaultColWidth="9.140625" defaultRowHeight="15.75" customHeight="1"/>
  <cols>
    <col min="1" max="16384" width="9.140625" style="1" customWidth="1"/>
  </cols>
  <sheetData>
    <row r="1" spans="2:17" ht="15.75" customHeight="1">
      <c r="B1" s="1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</row>
    <row r="2" spans="1:17" ht="15.75" customHeight="1">
      <c r="A2" s="1">
        <v>1</v>
      </c>
      <c r="B2" s="3" t="s">
        <v>16</v>
      </c>
      <c r="C2" s="3" t="s">
        <v>153</v>
      </c>
      <c r="D2" s="3" t="s">
        <v>154</v>
      </c>
      <c r="E2" s="3" t="s">
        <v>155</v>
      </c>
      <c r="F2" s="3" t="s">
        <v>23</v>
      </c>
      <c r="G2" s="3">
        <v>36710</v>
      </c>
      <c r="H2" s="3" t="s">
        <v>18</v>
      </c>
      <c r="I2" s="3" t="s">
        <v>156</v>
      </c>
      <c r="J2" s="3" t="s">
        <v>157</v>
      </c>
      <c r="K2" s="3">
        <v>9</v>
      </c>
      <c r="L2" s="3">
        <v>30</v>
      </c>
      <c r="M2" s="3">
        <v>26</v>
      </c>
      <c r="N2" s="14">
        <f aca="true" t="shared" si="0" ref="N2:N16">M2/L2</f>
        <v>0.8666666666666667</v>
      </c>
      <c r="O2" s="3" t="s">
        <v>67</v>
      </c>
      <c r="P2" s="3" t="s">
        <v>158</v>
      </c>
      <c r="Q2" s="3" t="s">
        <v>60</v>
      </c>
    </row>
    <row r="3" spans="2:17" ht="15.75" customHeight="1">
      <c r="B3" s="3" t="s">
        <v>16</v>
      </c>
      <c r="C3" s="3" t="s">
        <v>159</v>
      </c>
      <c r="D3" s="3" t="s">
        <v>160</v>
      </c>
      <c r="E3" s="3" t="s">
        <v>161</v>
      </c>
      <c r="F3" s="3" t="s">
        <v>23</v>
      </c>
      <c r="G3" s="3">
        <v>36358</v>
      </c>
      <c r="H3" s="3" t="s">
        <v>18</v>
      </c>
      <c r="I3" s="3" t="s">
        <v>156</v>
      </c>
      <c r="J3" s="3" t="s">
        <v>157</v>
      </c>
      <c r="K3" s="3">
        <v>9</v>
      </c>
      <c r="L3" s="3">
        <v>30</v>
      </c>
      <c r="M3" s="3">
        <v>24</v>
      </c>
      <c r="N3" s="14">
        <f t="shared" si="0"/>
        <v>0.8</v>
      </c>
      <c r="O3" s="3" t="s">
        <v>30</v>
      </c>
      <c r="P3" s="3" t="s">
        <v>158</v>
      </c>
      <c r="Q3" s="3" t="s">
        <v>60</v>
      </c>
    </row>
    <row r="4" spans="2:17" ht="15.75" customHeight="1">
      <c r="B4" s="3" t="s">
        <v>16</v>
      </c>
      <c r="C4" s="3" t="s">
        <v>80</v>
      </c>
      <c r="D4" s="3" t="s">
        <v>81</v>
      </c>
      <c r="E4" s="3" t="s">
        <v>82</v>
      </c>
      <c r="F4" s="3" t="s">
        <v>34</v>
      </c>
      <c r="G4" s="10">
        <v>36452</v>
      </c>
      <c r="H4" s="3" t="s">
        <v>18</v>
      </c>
      <c r="I4" s="3" t="s">
        <v>57</v>
      </c>
      <c r="J4" s="3" t="s">
        <v>83</v>
      </c>
      <c r="K4" s="3">
        <v>9</v>
      </c>
      <c r="L4" s="3">
        <v>100</v>
      </c>
      <c r="M4" s="3">
        <v>78</v>
      </c>
      <c r="N4" s="14">
        <f t="shared" si="0"/>
        <v>0.78</v>
      </c>
      <c r="O4" s="3" t="s">
        <v>30</v>
      </c>
      <c r="P4" s="12" t="s">
        <v>59</v>
      </c>
      <c r="Q4" s="12"/>
    </row>
    <row r="5" spans="2:17" ht="15.75" customHeight="1">
      <c r="B5" s="3" t="s">
        <v>16</v>
      </c>
      <c r="C5" s="3" t="s">
        <v>90</v>
      </c>
      <c r="D5" s="3" t="s">
        <v>91</v>
      </c>
      <c r="E5" s="3" t="s">
        <v>92</v>
      </c>
      <c r="F5" s="3" t="s">
        <v>34</v>
      </c>
      <c r="G5" s="10">
        <v>36571</v>
      </c>
      <c r="H5" s="3" t="s">
        <v>18</v>
      </c>
      <c r="I5" s="3" t="s">
        <v>57</v>
      </c>
      <c r="J5" s="3" t="s">
        <v>83</v>
      </c>
      <c r="K5" s="3">
        <v>9</v>
      </c>
      <c r="L5" s="3">
        <v>100</v>
      </c>
      <c r="M5" s="3">
        <v>78</v>
      </c>
      <c r="N5" s="14">
        <f t="shared" si="0"/>
        <v>0.78</v>
      </c>
      <c r="O5" s="3" t="s">
        <v>67</v>
      </c>
      <c r="P5" s="12" t="s">
        <v>59</v>
      </c>
      <c r="Q5" s="12" t="s">
        <v>60</v>
      </c>
    </row>
    <row r="6" spans="2:17" ht="15.75" customHeight="1">
      <c r="B6" s="3" t="s">
        <v>16</v>
      </c>
      <c r="C6" s="3" t="s">
        <v>71</v>
      </c>
      <c r="D6" s="3" t="s">
        <v>72</v>
      </c>
      <c r="E6" s="3" t="s">
        <v>73</v>
      </c>
      <c r="F6" s="3" t="s">
        <v>23</v>
      </c>
      <c r="G6" s="10">
        <v>36630</v>
      </c>
      <c r="H6" s="3" t="s">
        <v>18</v>
      </c>
      <c r="I6" s="3" t="s">
        <v>57</v>
      </c>
      <c r="J6" s="3" t="s">
        <v>58</v>
      </c>
      <c r="K6" s="3">
        <v>9</v>
      </c>
      <c r="L6" s="3">
        <v>100</v>
      </c>
      <c r="M6" s="3">
        <v>77</v>
      </c>
      <c r="N6" s="14">
        <f t="shared" si="0"/>
        <v>0.77</v>
      </c>
      <c r="O6" s="3" t="s">
        <v>30</v>
      </c>
      <c r="P6" s="12" t="s">
        <v>59</v>
      </c>
      <c r="Q6" s="12" t="s">
        <v>60</v>
      </c>
    </row>
    <row r="7" spans="2:17" ht="15.75" customHeight="1">
      <c r="B7" s="3" t="s">
        <v>16</v>
      </c>
      <c r="C7" s="3" t="s">
        <v>77</v>
      </c>
      <c r="D7" s="3" t="s">
        <v>78</v>
      </c>
      <c r="E7" s="3" t="s">
        <v>79</v>
      </c>
      <c r="F7" s="3" t="s">
        <v>23</v>
      </c>
      <c r="G7" s="10">
        <v>36496</v>
      </c>
      <c r="H7" s="3" t="s">
        <v>18</v>
      </c>
      <c r="I7" s="3" t="s">
        <v>57</v>
      </c>
      <c r="J7" s="3" t="s">
        <v>58</v>
      </c>
      <c r="K7" s="3">
        <v>9</v>
      </c>
      <c r="L7" s="3">
        <v>100</v>
      </c>
      <c r="M7" s="3">
        <v>77</v>
      </c>
      <c r="N7" s="14">
        <f t="shared" si="0"/>
        <v>0.77</v>
      </c>
      <c r="O7" s="3" t="s">
        <v>30</v>
      </c>
      <c r="P7" s="12" t="s">
        <v>59</v>
      </c>
      <c r="Q7" s="12" t="s">
        <v>60</v>
      </c>
    </row>
    <row r="8" spans="2:17" ht="15.75" customHeight="1">
      <c r="B8" s="3" t="s">
        <v>16</v>
      </c>
      <c r="C8" s="3" t="s">
        <v>162</v>
      </c>
      <c r="D8" s="3" t="s">
        <v>163</v>
      </c>
      <c r="E8" s="3" t="s">
        <v>152</v>
      </c>
      <c r="F8" s="3" t="s">
        <v>23</v>
      </c>
      <c r="G8" s="3">
        <v>36533</v>
      </c>
      <c r="H8" s="3" t="s">
        <v>18</v>
      </c>
      <c r="I8" s="3" t="s">
        <v>156</v>
      </c>
      <c r="J8" s="3" t="s">
        <v>157</v>
      </c>
      <c r="K8" s="3">
        <v>9</v>
      </c>
      <c r="L8" s="3">
        <v>30</v>
      </c>
      <c r="M8" s="3">
        <v>23</v>
      </c>
      <c r="N8" s="14">
        <f t="shared" si="0"/>
        <v>0.7666666666666667</v>
      </c>
      <c r="O8" s="3" t="s">
        <v>30</v>
      </c>
      <c r="P8" s="3" t="s">
        <v>158</v>
      </c>
      <c r="Q8" s="3" t="s">
        <v>60</v>
      </c>
    </row>
    <row r="9" spans="2:17" ht="15.75" customHeight="1">
      <c r="B9" s="3" t="s">
        <v>16</v>
      </c>
      <c r="C9" s="3" t="s">
        <v>201</v>
      </c>
      <c r="D9" s="3" t="s">
        <v>202</v>
      </c>
      <c r="E9" s="3" t="s">
        <v>203</v>
      </c>
      <c r="F9" s="3" t="s">
        <v>135</v>
      </c>
      <c r="G9" s="10">
        <v>36410</v>
      </c>
      <c r="H9" s="3" t="s">
        <v>18</v>
      </c>
      <c r="I9" s="3" t="s">
        <v>198</v>
      </c>
      <c r="J9" s="3" t="s">
        <v>199</v>
      </c>
      <c r="K9" s="3">
        <v>9</v>
      </c>
      <c r="L9" s="3">
        <v>100</v>
      </c>
      <c r="M9" s="3">
        <v>60</v>
      </c>
      <c r="N9" s="14">
        <f t="shared" si="0"/>
        <v>0.6</v>
      </c>
      <c r="O9" s="3" t="s">
        <v>67</v>
      </c>
      <c r="P9" s="3" t="s">
        <v>200</v>
      </c>
      <c r="Q9" s="3" t="s">
        <v>60</v>
      </c>
    </row>
    <row r="10" spans="2:17" ht="15.75" customHeight="1">
      <c r="B10" s="3" t="s">
        <v>16</v>
      </c>
      <c r="C10" s="1" t="s">
        <v>164</v>
      </c>
      <c r="D10" s="1" t="s">
        <v>165</v>
      </c>
      <c r="E10" s="1" t="s">
        <v>166</v>
      </c>
      <c r="F10" s="1" t="s">
        <v>34</v>
      </c>
      <c r="G10" s="1">
        <v>36576</v>
      </c>
      <c r="H10" s="1" t="s">
        <v>18</v>
      </c>
      <c r="I10" s="1" t="s">
        <v>156</v>
      </c>
      <c r="J10" s="1" t="s">
        <v>157</v>
      </c>
      <c r="K10" s="1">
        <v>9</v>
      </c>
      <c r="L10" s="1">
        <v>30</v>
      </c>
      <c r="M10" s="1">
        <v>14</v>
      </c>
      <c r="N10" s="8">
        <f t="shared" si="0"/>
        <v>0.4666666666666667</v>
      </c>
      <c r="O10" s="1" t="s">
        <v>19</v>
      </c>
      <c r="P10" s="1" t="s">
        <v>158</v>
      </c>
      <c r="Q10" s="1" t="s">
        <v>60</v>
      </c>
    </row>
    <row r="11" spans="2:17" ht="15.75" customHeight="1">
      <c r="B11" s="3" t="s">
        <v>16</v>
      </c>
      <c r="C11" s="1" t="s">
        <v>84</v>
      </c>
      <c r="D11" s="1" t="s">
        <v>85</v>
      </c>
      <c r="E11" s="1" t="s">
        <v>86</v>
      </c>
      <c r="F11" s="1" t="s">
        <v>23</v>
      </c>
      <c r="G11" s="4">
        <v>36346</v>
      </c>
      <c r="H11" s="1" t="s">
        <v>18</v>
      </c>
      <c r="I11" s="1" t="s">
        <v>57</v>
      </c>
      <c r="J11" s="1" t="s">
        <v>83</v>
      </c>
      <c r="K11" s="1">
        <v>9</v>
      </c>
      <c r="L11" s="1">
        <v>100</v>
      </c>
      <c r="M11" s="1">
        <v>45</v>
      </c>
      <c r="N11" s="8">
        <f t="shared" si="0"/>
        <v>0.45</v>
      </c>
      <c r="O11" s="1" t="s">
        <v>19</v>
      </c>
      <c r="P11" s="5" t="s">
        <v>59</v>
      </c>
      <c r="Q11" s="5" t="s">
        <v>60</v>
      </c>
    </row>
    <row r="12" spans="2:17" ht="15.75" customHeight="1">
      <c r="B12" s="3" t="s">
        <v>16</v>
      </c>
      <c r="C12" s="1" t="s">
        <v>195</v>
      </c>
      <c r="D12" s="1" t="s">
        <v>196</v>
      </c>
      <c r="E12" s="1" t="s">
        <v>197</v>
      </c>
      <c r="F12" s="1" t="s">
        <v>135</v>
      </c>
      <c r="G12" s="4">
        <v>36485</v>
      </c>
      <c r="H12" s="1" t="s">
        <v>18</v>
      </c>
      <c r="I12" s="1" t="s">
        <v>198</v>
      </c>
      <c r="J12" s="1" t="s">
        <v>199</v>
      </c>
      <c r="K12" s="1">
        <v>9</v>
      </c>
      <c r="L12" s="1">
        <v>100</v>
      </c>
      <c r="M12" s="1">
        <v>45</v>
      </c>
      <c r="N12" s="8">
        <f t="shared" si="0"/>
        <v>0.45</v>
      </c>
      <c r="O12" s="1" t="s">
        <v>30</v>
      </c>
      <c r="P12" s="1" t="s">
        <v>200</v>
      </c>
      <c r="Q12" s="1" t="s">
        <v>60</v>
      </c>
    </row>
    <row r="13" spans="2:17" ht="15.75" customHeight="1">
      <c r="B13" s="3" t="s">
        <v>16</v>
      </c>
      <c r="C13" s="1" t="s">
        <v>167</v>
      </c>
      <c r="D13" s="1" t="s">
        <v>168</v>
      </c>
      <c r="E13" s="1" t="s">
        <v>169</v>
      </c>
      <c r="F13" s="1" t="s">
        <v>34</v>
      </c>
      <c r="G13" s="1">
        <v>36486</v>
      </c>
      <c r="H13" s="1" t="s">
        <v>18</v>
      </c>
      <c r="I13" s="1" t="s">
        <v>156</v>
      </c>
      <c r="J13" s="1" t="s">
        <v>157</v>
      </c>
      <c r="K13" s="1">
        <v>9</v>
      </c>
      <c r="L13" s="1">
        <v>30</v>
      </c>
      <c r="M13" s="1">
        <v>13</v>
      </c>
      <c r="N13" s="8">
        <f t="shared" si="0"/>
        <v>0.43333333333333335</v>
      </c>
      <c r="O13" s="1" t="s">
        <v>19</v>
      </c>
      <c r="P13" s="1" t="s">
        <v>158</v>
      </c>
      <c r="Q13" s="1" t="s">
        <v>60</v>
      </c>
    </row>
    <row r="14" spans="2:17" ht="15.75" customHeight="1">
      <c r="B14" s="3" t="s">
        <v>16</v>
      </c>
      <c r="C14" s="1" t="s">
        <v>74</v>
      </c>
      <c r="D14" s="1" t="s">
        <v>75</v>
      </c>
      <c r="E14" s="1" t="s">
        <v>76</v>
      </c>
      <c r="F14" s="1" t="s">
        <v>34</v>
      </c>
      <c r="G14" s="4">
        <v>36621</v>
      </c>
      <c r="H14" s="1" t="s">
        <v>18</v>
      </c>
      <c r="I14" s="1" t="s">
        <v>57</v>
      </c>
      <c r="J14" s="1" t="s">
        <v>58</v>
      </c>
      <c r="K14" s="1">
        <v>9</v>
      </c>
      <c r="L14" s="1">
        <v>100</v>
      </c>
      <c r="M14" s="1">
        <v>42</v>
      </c>
      <c r="N14" s="8">
        <f t="shared" si="0"/>
        <v>0.42</v>
      </c>
      <c r="O14" s="1" t="s">
        <v>19</v>
      </c>
      <c r="P14" s="5" t="s">
        <v>59</v>
      </c>
      <c r="Q14" s="5" t="s">
        <v>60</v>
      </c>
    </row>
    <row r="15" spans="2:17" ht="15.75" customHeight="1">
      <c r="B15" s="3" t="s">
        <v>16</v>
      </c>
      <c r="C15" s="1" t="s">
        <v>170</v>
      </c>
      <c r="D15" s="1" t="s">
        <v>171</v>
      </c>
      <c r="E15" s="1" t="s">
        <v>172</v>
      </c>
      <c r="F15" s="1" t="s">
        <v>34</v>
      </c>
      <c r="G15" s="1">
        <v>36831</v>
      </c>
      <c r="H15" s="1" t="s">
        <v>18</v>
      </c>
      <c r="I15" s="1" t="s">
        <v>156</v>
      </c>
      <c r="J15" s="1" t="s">
        <v>157</v>
      </c>
      <c r="K15" s="1">
        <v>9</v>
      </c>
      <c r="L15" s="1">
        <v>30</v>
      </c>
      <c r="M15" s="1">
        <v>12</v>
      </c>
      <c r="N15" s="8">
        <f t="shared" si="0"/>
        <v>0.4</v>
      </c>
      <c r="O15" s="1" t="s">
        <v>19</v>
      </c>
      <c r="P15" s="1" t="s">
        <v>158</v>
      </c>
      <c r="Q15" s="1" t="s">
        <v>60</v>
      </c>
    </row>
    <row r="16" spans="2:17" ht="15.75" customHeight="1">
      <c r="B16" s="3" t="s">
        <v>16</v>
      </c>
      <c r="C16" s="1" t="s">
        <v>87</v>
      </c>
      <c r="D16" s="1" t="s">
        <v>88</v>
      </c>
      <c r="E16" s="1" t="s">
        <v>89</v>
      </c>
      <c r="F16" s="1" t="s">
        <v>34</v>
      </c>
      <c r="G16" s="4">
        <v>36566</v>
      </c>
      <c r="H16" s="1" t="s">
        <v>18</v>
      </c>
      <c r="I16" s="1" t="s">
        <v>57</v>
      </c>
      <c r="J16" s="1" t="s">
        <v>83</v>
      </c>
      <c r="K16" s="1">
        <v>9</v>
      </c>
      <c r="L16" s="1">
        <v>100</v>
      </c>
      <c r="M16" s="1">
        <v>38</v>
      </c>
      <c r="N16" s="8">
        <f t="shared" si="0"/>
        <v>0.38</v>
      </c>
      <c r="O16" s="1" t="s">
        <v>19</v>
      </c>
      <c r="P16" s="5" t="s">
        <v>59</v>
      </c>
      <c r="Q16" s="5" t="s">
        <v>60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3"/>
  <sheetViews>
    <sheetView tabSelected="1" workbookViewId="0" topLeftCell="A1">
      <selection activeCell="M4" sqref="M4"/>
    </sheetView>
  </sheetViews>
  <sheetFormatPr defaultColWidth="9.140625" defaultRowHeight="12.75" customHeight="1"/>
  <cols>
    <col min="1" max="16384" width="9.140625" style="1" customWidth="1"/>
  </cols>
  <sheetData>
    <row r="1" spans="2:17" ht="12.75" customHeight="1">
      <c r="B1" s="1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</row>
    <row r="2" spans="1:17" ht="12.75" customHeight="1">
      <c r="A2" s="1">
        <v>1</v>
      </c>
      <c r="B2" s="3" t="s">
        <v>16</v>
      </c>
      <c r="C2" s="3" t="s">
        <v>64</v>
      </c>
      <c r="D2" s="3" t="s">
        <v>65</v>
      </c>
      <c r="E2" s="3" t="s">
        <v>66</v>
      </c>
      <c r="F2" s="3" t="s">
        <v>23</v>
      </c>
      <c r="G2" s="10">
        <v>37016</v>
      </c>
      <c r="H2" s="3" t="s">
        <v>18</v>
      </c>
      <c r="I2" s="3" t="s">
        <v>57</v>
      </c>
      <c r="J2" s="3" t="s">
        <v>58</v>
      </c>
      <c r="K2" s="3">
        <v>8</v>
      </c>
      <c r="L2" s="3">
        <v>50</v>
      </c>
      <c r="M2" s="3">
        <v>48</v>
      </c>
      <c r="N2" s="14">
        <f aca="true" t="shared" si="0" ref="N2:N13">M2/L2</f>
        <v>0.96</v>
      </c>
      <c r="O2" s="3" t="s">
        <v>67</v>
      </c>
      <c r="P2" s="12" t="s">
        <v>59</v>
      </c>
      <c r="Q2" s="12" t="s">
        <v>60</v>
      </c>
    </row>
    <row r="3" spans="1:17" ht="12.75" customHeight="1">
      <c r="A3" s="1">
        <v>2</v>
      </c>
      <c r="B3" s="3" t="s">
        <v>16</v>
      </c>
      <c r="C3" s="3" t="s">
        <v>126</v>
      </c>
      <c r="D3" s="3" t="s">
        <v>127</v>
      </c>
      <c r="E3" s="3" t="s">
        <v>128</v>
      </c>
      <c r="F3" s="3" t="s">
        <v>17</v>
      </c>
      <c r="G3" s="10">
        <v>36568</v>
      </c>
      <c r="H3" s="3" t="s">
        <v>18</v>
      </c>
      <c r="I3" s="13" t="s">
        <v>115</v>
      </c>
      <c r="J3" s="12" t="s">
        <v>116</v>
      </c>
      <c r="K3" s="3">
        <v>8</v>
      </c>
      <c r="L3" s="3">
        <v>30</v>
      </c>
      <c r="M3" s="3">
        <v>25</v>
      </c>
      <c r="N3" s="14">
        <f t="shared" si="0"/>
        <v>0.8333333333333334</v>
      </c>
      <c r="O3" s="3" t="s">
        <v>67</v>
      </c>
      <c r="P3" s="3" t="s">
        <v>117</v>
      </c>
      <c r="Q3" s="12" t="s">
        <v>60</v>
      </c>
    </row>
    <row r="4" spans="1:17" ht="12.75" customHeight="1">
      <c r="A4" s="1">
        <v>3</v>
      </c>
      <c r="B4" s="3" t="s">
        <v>16</v>
      </c>
      <c r="C4" s="3" t="s">
        <v>129</v>
      </c>
      <c r="D4" s="3" t="s">
        <v>130</v>
      </c>
      <c r="E4" s="3" t="s">
        <v>131</v>
      </c>
      <c r="F4" s="3" t="s">
        <v>17</v>
      </c>
      <c r="G4" s="10">
        <v>36623</v>
      </c>
      <c r="H4" s="3" t="s">
        <v>18</v>
      </c>
      <c r="I4" s="13" t="s">
        <v>115</v>
      </c>
      <c r="J4" s="12" t="s">
        <v>116</v>
      </c>
      <c r="K4" s="3">
        <v>8</v>
      </c>
      <c r="L4" s="3">
        <v>30</v>
      </c>
      <c r="M4" s="3">
        <v>24</v>
      </c>
      <c r="N4" s="14">
        <f t="shared" si="0"/>
        <v>0.8</v>
      </c>
      <c r="O4" s="3" t="s">
        <v>30</v>
      </c>
      <c r="P4" s="3" t="s">
        <v>117</v>
      </c>
      <c r="Q4" s="12" t="s">
        <v>60</v>
      </c>
    </row>
    <row r="5" spans="1:17" ht="12.75" customHeight="1">
      <c r="A5" s="1">
        <v>4</v>
      </c>
      <c r="B5" s="3" t="s">
        <v>16</v>
      </c>
      <c r="C5" s="3" t="s">
        <v>144</v>
      </c>
      <c r="D5" s="3" t="s">
        <v>145</v>
      </c>
      <c r="E5" s="3" t="s">
        <v>146</v>
      </c>
      <c r="F5" s="3" t="s">
        <v>17</v>
      </c>
      <c r="G5" s="10">
        <v>36772</v>
      </c>
      <c r="H5" s="3" t="s">
        <v>18</v>
      </c>
      <c r="I5" s="3"/>
      <c r="J5" s="3"/>
      <c r="K5" s="3">
        <v>8</v>
      </c>
      <c r="L5" s="3">
        <v>25</v>
      </c>
      <c r="M5" s="3">
        <v>20</v>
      </c>
      <c r="N5" s="14">
        <f t="shared" si="0"/>
        <v>0.8</v>
      </c>
      <c r="O5" s="3" t="s">
        <v>67</v>
      </c>
      <c r="P5" s="3"/>
      <c r="Q5" s="3"/>
    </row>
    <row r="6" spans="1:17" ht="12.75" customHeight="1">
      <c r="A6" s="1">
        <v>5</v>
      </c>
      <c r="B6" s="3" t="s">
        <v>16</v>
      </c>
      <c r="C6" s="3" t="s">
        <v>139</v>
      </c>
      <c r="D6" s="3" t="s">
        <v>140</v>
      </c>
      <c r="E6" s="3" t="s">
        <v>53</v>
      </c>
      <c r="F6" s="3" t="s">
        <v>135</v>
      </c>
      <c r="G6" s="10">
        <v>37005</v>
      </c>
      <c r="H6" s="3" t="s">
        <v>18</v>
      </c>
      <c r="I6" s="3" t="s">
        <v>141</v>
      </c>
      <c r="J6" s="3" t="s">
        <v>142</v>
      </c>
      <c r="K6" s="3">
        <v>8</v>
      </c>
      <c r="L6" s="3">
        <v>25</v>
      </c>
      <c r="M6" s="3">
        <v>18</v>
      </c>
      <c r="N6" s="14">
        <f t="shared" si="0"/>
        <v>0.72</v>
      </c>
      <c r="O6" s="3" t="s">
        <v>30</v>
      </c>
      <c r="P6" s="3" t="s">
        <v>143</v>
      </c>
      <c r="Q6" s="3" t="s">
        <v>60</v>
      </c>
    </row>
    <row r="7" spans="1:17" ht="12.75" customHeight="1">
      <c r="A7" s="1">
        <v>6</v>
      </c>
      <c r="B7" s="3" t="s">
        <v>16</v>
      </c>
      <c r="C7" s="3" t="s">
        <v>132</v>
      </c>
      <c r="D7" s="3" t="s">
        <v>133</v>
      </c>
      <c r="E7" s="3" t="s">
        <v>134</v>
      </c>
      <c r="F7" s="3" t="s">
        <v>135</v>
      </c>
      <c r="G7" s="10">
        <v>36926</v>
      </c>
      <c r="H7" s="3" t="s">
        <v>18</v>
      </c>
      <c r="I7" s="13" t="s">
        <v>115</v>
      </c>
      <c r="J7" s="12" t="s">
        <v>116</v>
      </c>
      <c r="K7" s="3">
        <v>8</v>
      </c>
      <c r="L7" s="3">
        <v>30</v>
      </c>
      <c r="M7" s="3">
        <v>20</v>
      </c>
      <c r="N7" s="14">
        <f t="shared" si="0"/>
        <v>0.6666666666666666</v>
      </c>
      <c r="O7" s="3" t="s">
        <v>30</v>
      </c>
      <c r="P7" s="3" t="s">
        <v>117</v>
      </c>
      <c r="Q7" s="12" t="s">
        <v>60</v>
      </c>
    </row>
    <row r="8" spans="1:17" ht="12.75" customHeight="1">
      <c r="A8" s="1">
        <v>7</v>
      </c>
      <c r="B8" s="3" t="s">
        <v>16</v>
      </c>
      <c r="C8" s="12" t="s">
        <v>77</v>
      </c>
      <c r="D8" s="12" t="s">
        <v>189</v>
      </c>
      <c r="E8" s="12" t="s">
        <v>190</v>
      </c>
      <c r="F8" s="12" t="s">
        <v>23</v>
      </c>
      <c r="G8" s="15">
        <v>36798</v>
      </c>
      <c r="H8" s="12" t="s">
        <v>191</v>
      </c>
      <c r="I8" s="12"/>
      <c r="J8" s="12" t="s">
        <v>192</v>
      </c>
      <c r="K8" s="12">
        <v>8</v>
      </c>
      <c r="L8" s="12">
        <v>42</v>
      </c>
      <c r="M8" s="12">
        <v>22</v>
      </c>
      <c r="N8" s="14">
        <f t="shared" si="0"/>
        <v>0.5238095238095238</v>
      </c>
      <c r="O8" s="12" t="s">
        <v>30</v>
      </c>
      <c r="P8" s="12" t="s">
        <v>193</v>
      </c>
      <c r="Q8" s="12" t="s">
        <v>60</v>
      </c>
    </row>
    <row r="9" spans="1:17" ht="12.75" customHeight="1">
      <c r="A9" s="1">
        <v>8</v>
      </c>
      <c r="B9" s="3" t="s">
        <v>16</v>
      </c>
      <c r="C9" s="3" t="s">
        <v>61</v>
      </c>
      <c r="D9" s="3" t="s">
        <v>62</v>
      </c>
      <c r="E9" s="3" t="s">
        <v>63</v>
      </c>
      <c r="F9" s="3" t="s">
        <v>23</v>
      </c>
      <c r="G9" s="10">
        <v>37140</v>
      </c>
      <c r="H9" s="3" t="s">
        <v>18</v>
      </c>
      <c r="I9" s="3" t="s">
        <v>57</v>
      </c>
      <c r="J9" s="3" t="s">
        <v>58</v>
      </c>
      <c r="K9" s="3">
        <v>8</v>
      </c>
      <c r="L9" s="3">
        <v>50</v>
      </c>
      <c r="M9" s="3">
        <v>26</v>
      </c>
      <c r="N9" s="14">
        <f t="shared" si="0"/>
        <v>0.52</v>
      </c>
      <c r="O9" s="3" t="s">
        <v>30</v>
      </c>
      <c r="P9" s="12" t="s">
        <v>59</v>
      </c>
      <c r="Q9" s="12" t="s">
        <v>60</v>
      </c>
    </row>
    <row r="10" spans="1:17" ht="12.75" customHeight="1">
      <c r="A10" s="1">
        <v>9</v>
      </c>
      <c r="B10" s="3" t="s">
        <v>16</v>
      </c>
      <c r="C10" s="12" t="s">
        <v>194</v>
      </c>
      <c r="D10" s="12" t="s">
        <v>165</v>
      </c>
      <c r="E10" s="12" t="s">
        <v>114</v>
      </c>
      <c r="F10" s="12" t="s">
        <v>34</v>
      </c>
      <c r="G10" s="15">
        <v>36648</v>
      </c>
      <c r="H10" s="12" t="s">
        <v>191</v>
      </c>
      <c r="I10" s="12"/>
      <c r="J10" s="12" t="s">
        <v>192</v>
      </c>
      <c r="K10" s="12">
        <v>8</v>
      </c>
      <c r="L10" s="12">
        <v>42</v>
      </c>
      <c r="M10" s="12">
        <v>21</v>
      </c>
      <c r="N10" s="14">
        <f t="shared" si="0"/>
        <v>0.5</v>
      </c>
      <c r="O10" s="12" t="s">
        <v>30</v>
      </c>
      <c r="P10" s="12" t="s">
        <v>193</v>
      </c>
      <c r="Q10" s="12" t="s">
        <v>60</v>
      </c>
    </row>
    <row r="11" spans="1:17" ht="12.75" customHeight="1">
      <c r="A11" s="1">
        <v>10</v>
      </c>
      <c r="B11" s="3" t="s">
        <v>16</v>
      </c>
      <c r="C11" s="1" t="s">
        <v>54</v>
      </c>
      <c r="D11" s="1" t="s">
        <v>55</v>
      </c>
      <c r="E11" s="1" t="s">
        <v>56</v>
      </c>
      <c r="F11" s="1" t="s">
        <v>34</v>
      </c>
      <c r="G11" s="4">
        <v>36898</v>
      </c>
      <c r="H11" s="1" t="s">
        <v>18</v>
      </c>
      <c r="I11" s="1" t="s">
        <v>57</v>
      </c>
      <c r="J11" s="1" t="s">
        <v>58</v>
      </c>
      <c r="K11" s="1">
        <v>8</v>
      </c>
      <c r="L11" s="1">
        <v>50</v>
      </c>
      <c r="M11" s="1">
        <v>24</v>
      </c>
      <c r="N11" s="8">
        <f t="shared" si="0"/>
        <v>0.48</v>
      </c>
      <c r="O11" s="1" t="s">
        <v>19</v>
      </c>
      <c r="P11" s="5" t="s">
        <v>59</v>
      </c>
      <c r="Q11" s="5" t="s">
        <v>60</v>
      </c>
    </row>
    <row r="12" spans="1:17" ht="12.75" customHeight="1">
      <c r="A12" s="1">
        <v>11</v>
      </c>
      <c r="B12" s="3" t="s">
        <v>16</v>
      </c>
      <c r="C12" s="1" t="s">
        <v>136</v>
      </c>
      <c r="D12" s="1" t="s">
        <v>119</v>
      </c>
      <c r="E12" s="1" t="s">
        <v>137</v>
      </c>
      <c r="F12" s="1" t="s">
        <v>17</v>
      </c>
      <c r="G12" s="4">
        <v>36643</v>
      </c>
      <c r="H12" s="1" t="s">
        <v>18</v>
      </c>
      <c r="I12" s="6" t="s">
        <v>115</v>
      </c>
      <c r="J12" s="5" t="s">
        <v>116</v>
      </c>
      <c r="K12" s="1">
        <v>8</v>
      </c>
      <c r="L12" s="1">
        <v>30</v>
      </c>
      <c r="M12" s="1">
        <v>14</v>
      </c>
      <c r="N12" s="8">
        <f t="shared" si="0"/>
        <v>0.4666666666666667</v>
      </c>
      <c r="O12" s="1" t="s">
        <v>19</v>
      </c>
      <c r="P12" s="1" t="s">
        <v>117</v>
      </c>
      <c r="Q12" s="5" t="s">
        <v>60</v>
      </c>
    </row>
    <row r="13" spans="1:17" ht="12.75" customHeight="1">
      <c r="A13" s="1">
        <v>12</v>
      </c>
      <c r="B13" s="3" t="s">
        <v>16</v>
      </c>
      <c r="C13" s="1" t="s">
        <v>68</v>
      </c>
      <c r="D13" s="1" t="s">
        <v>69</v>
      </c>
      <c r="E13" s="1" t="s">
        <v>70</v>
      </c>
      <c r="F13" s="1" t="s">
        <v>23</v>
      </c>
      <c r="G13" s="4">
        <v>36673</v>
      </c>
      <c r="H13" s="1" t="s">
        <v>18</v>
      </c>
      <c r="I13" s="1" t="s">
        <v>57</v>
      </c>
      <c r="J13" s="1" t="s">
        <v>58</v>
      </c>
      <c r="K13" s="1">
        <v>8</v>
      </c>
      <c r="L13" s="1">
        <v>50</v>
      </c>
      <c r="M13" s="1">
        <v>23</v>
      </c>
      <c r="N13" s="8">
        <f t="shared" si="0"/>
        <v>0.46</v>
      </c>
      <c r="O13" s="1" t="s">
        <v>19</v>
      </c>
      <c r="P13" s="5" t="s">
        <v>59</v>
      </c>
      <c r="Q13" s="5" t="s">
        <v>60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dcterms:created xsi:type="dcterms:W3CDTF">1996-10-08T23:32:33Z</dcterms:created>
  <dcterms:modified xsi:type="dcterms:W3CDTF">2014-11-26T03:13:29Z</dcterms:modified>
  <cp:category/>
  <cp:version/>
  <cp:contentType/>
  <cp:contentStatus/>
</cp:coreProperties>
</file>