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Химия" sheetId="1" r:id="rId1"/>
  </sheets>
  <definedNames>
    <definedName name="closed">#REF!</definedName>
    <definedName name="location">#REF!</definedName>
    <definedName name="school_type">'Химия'!$B$1:$B$4</definedName>
  </definedNames>
  <calcPr fullCalcOnLoad="1"/>
</workbook>
</file>

<file path=xl/comments1.xml><?xml version="1.0" encoding="utf-8"?>
<comments xmlns="http://schemas.openxmlformats.org/spreadsheetml/2006/main">
  <authors>
    <author>Laputin</author>
    <author>oso</author>
  </authors>
  <commentList>
    <comment ref="T8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G8" authorId="1">
      <text>
        <r>
          <rPr>
            <b/>
            <sz val="8"/>
            <rFont val="Tahoma"/>
            <family val="0"/>
          </rPr>
          <t>oso:</t>
        </r>
        <r>
          <rPr>
            <sz val="8"/>
            <rFont val="Tahoma"/>
            <family val="0"/>
          </rPr>
          <t xml:space="preserve">
М
Ж</t>
        </r>
      </text>
    </comment>
  </commentList>
</comments>
</file>

<file path=xl/sharedStrings.xml><?xml version="1.0" encoding="utf-8"?>
<sst xmlns="http://schemas.openxmlformats.org/spreadsheetml/2006/main" count="797" uniqueCount="336">
  <si>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</si>
  <si>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</si>
  <si>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</si>
  <si>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</si>
  <si>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</si>
  <si>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</si>
  <si>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</si>
  <si>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Дата рождения</t>
  </si>
  <si>
    <t>Пол</t>
  </si>
  <si>
    <t>Стаж</t>
  </si>
  <si>
    <t>Тип ОУ</t>
  </si>
  <si>
    <t>Муниципальный этап</t>
  </si>
  <si>
    <t>Полное название ОУ (по уставу!)</t>
  </si>
  <si>
    <t>Наименование муниципального образования</t>
  </si>
  <si>
    <t>Учился в классе</t>
  </si>
  <si>
    <t>Место</t>
  </si>
  <si>
    <t>Тип диплома</t>
  </si>
  <si>
    <t>Должность</t>
  </si>
  <si>
    <t>Доля в % от максим. Количества баллов</t>
  </si>
  <si>
    <t>Задания и результат (баллов)</t>
  </si>
  <si>
    <t>Сумма баллов</t>
  </si>
  <si>
    <t>Класс</t>
  </si>
  <si>
    <t>Организатор олимпиады</t>
  </si>
  <si>
    <t>№ п\п</t>
  </si>
  <si>
    <t>Сокращенное название ОУ</t>
  </si>
  <si>
    <t>Ранжированный список участников муниципального этапа Всероссийской олимпиады школьников 
по астрономии в 2010-2011 учебном году</t>
  </si>
  <si>
    <t xml:space="preserve">Часть I. </t>
  </si>
  <si>
    <t>Часть II.</t>
  </si>
  <si>
    <t>Часть III.</t>
  </si>
  <si>
    <t>Миякинский</t>
  </si>
  <si>
    <t>М</t>
  </si>
  <si>
    <t>Муниципальное общеобразовательноебюджетное учреждение "Средняя общеобразовательная школа с.Анясево муниципального района Миякинский район Республика Башкортостан"</t>
  </si>
  <si>
    <t>Равилевна</t>
  </si>
  <si>
    <t>Ж</t>
  </si>
  <si>
    <t>Муниципальное общеобразовательноебюджетное учреждение "Средняя общеобразовательная школа с.Большие Каркалы муниципального района Миякинский район Республика Башкортостан"</t>
  </si>
  <si>
    <t>Муниципальное общеобразовательноебюджетное учреждение "Средняя общеобразовательная школа с.Енебей-Урсаево муниципального района Миякинский район Республика Башкортостан"</t>
  </si>
  <si>
    <t xml:space="preserve">Сайфутдинова </t>
  </si>
  <si>
    <t>Айгуль</t>
  </si>
  <si>
    <t>Идрисов</t>
  </si>
  <si>
    <t>Азамат</t>
  </si>
  <si>
    <t>Азатович</t>
  </si>
  <si>
    <t>Муниципальное общеобразовательноебюджетное учреждение "Средняя общеобразовательная школа с.Зильдярово муниципального района Миякинский район Республика Башкортостан"</t>
  </si>
  <si>
    <t>Муниципальное общеобразовательноебюджетное учреждение "Средняя общеобразовательная школа с.Ильчигулово муниципального района Миякинский район Республика Башкортостан"</t>
  </si>
  <si>
    <t>Нигматуллина</t>
  </si>
  <si>
    <t>Райля</t>
  </si>
  <si>
    <t>Маратовна</t>
  </si>
  <si>
    <t>Муниципальное общеобразовательноебюджетное учреждение "Средняя общеобразовательная школа с.Качеганово муниципального района Миякинский район Республика Башкортостан"</t>
  </si>
  <si>
    <t>Муниципальное общеобразовательноебюджетное учреждение "Средняя общеобразовательная школа с.Каран-Кункас муниципального района Миякинский район Республика Башкортостан"</t>
  </si>
  <si>
    <t>Муниципальное общеобразовательноебюджетное учреждение "Средняя общеобразовательная школа №1 с.Киргиз-Мияки муниципального района Миякинский район Республика Башкортостан"</t>
  </si>
  <si>
    <t>Муниципальное общеобразовательноебюджетное учреждение "Средняя общеобразовательная школа с.Менеузтамак муниципального района Миякинский район Республика Башкортостан"</t>
  </si>
  <si>
    <t>Черкесова</t>
  </si>
  <si>
    <t>Николаевна</t>
  </si>
  <si>
    <t>Киямова</t>
  </si>
  <si>
    <t>Алия</t>
  </si>
  <si>
    <t>Азатовна</t>
  </si>
  <si>
    <t>Тукаева</t>
  </si>
  <si>
    <t>Сабина</t>
  </si>
  <si>
    <t>Ильфаковна</t>
  </si>
  <si>
    <t>Муниципальное общеобразовательноебюджетное учреждение "Средняя общеобразовательная школа №2 с.Киргиз-Мияки муниципального района Миякинский район Республика Башкортостан"</t>
  </si>
  <si>
    <t>Матвеева</t>
  </si>
  <si>
    <t>Олеговна</t>
  </si>
  <si>
    <t>Ольга</t>
  </si>
  <si>
    <t>Антонова</t>
  </si>
  <si>
    <t>Анастасия</t>
  </si>
  <si>
    <t>Викторовна</t>
  </si>
  <si>
    <t>Муниципальное общеобразовательноебюджетное учреждение "Средняя общеобразовательная школа с. Новый Мир муниципального района Миякинский район Республика Башкортостан"</t>
  </si>
  <si>
    <t>Муниципальное общеобразовательноебюджетное учреждение "Средняя общеобразовательная школа с.Садовый муниципального района Миякинский район Республика Башкортостан"</t>
  </si>
  <si>
    <t>Зиганшин</t>
  </si>
  <si>
    <t>Ильмир</t>
  </si>
  <si>
    <t>Иранович</t>
  </si>
  <si>
    <t>Муниципальное общеобразовательноебюджетное учреждение "Средняя общеобразовательная школа с.Сатыево муниципального района Миякинский район Республика Башкортостан"</t>
  </si>
  <si>
    <t>Баймуратов</t>
  </si>
  <si>
    <t>Разиф</t>
  </si>
  <si>
    <t>Разимович</t>
  </si>
  <si>
    <t>Муниципальное общеобразовательноебюджетное учреждение "Средняя общеобразовательная школа с.Тамьян-Тамас муниципального района Миякинский район Республика Башкортостан"</t>
  </si>
  <si>
    <t>Муниципальное общеобразовательноебюджетное учреждение "Средняя общеобразовательная школа с.Уршакбашкарамалы муниципального района Миякинский район Республика Башкортостан"</t>
  </si>
  <si>
    <t>Павел</t>
  </si>
  <si>
    <t>Петрович</t>
  </si>
  <si>
    <t>Муниципальное общеобразовательноебюджетное учреждение "Средняя общеобразовательная школа с.Уязыбашево муниципального района Миякинский район Республика Башкортостан"</t>
  </si>
  <si>
    <t>Лениза</t>
  </si>
  <si>
    <t>Радисовна</t>
  </si>
  <si>
    <t>Муниципальное общеобразовательноебюджетное учреждение "Средняя общеобразовательная школа с.Шатмантамак муниципального района Миякинский район Республика Башкортостан"</t>
  </si>
  <si>
    <t>Кулыева</t>
  </si>
  <si>
    <t>Наиля</t>
  </si>
  <si>
    <t>Габдельахатовна</t>
  </si>
  <si>
    <t>Муниципальное общеобразовательноебюджетное учреждение "Основная общеобразовательная школа с.Баязитово муниципального района Миякинский район Республика Башкортостан"</t>
  </si>
  <si>
    <t>Муниципальное общеобразовательноебюджетное учреждение "Основная общеобразовательная школа с.Биккулово муниципального района Миякинский район Республика Башкортостан"</t>
  </si>
  <si>
    <t>Даянова</t>
  </si>
  <si>
    <t>Азалия</t>
  </si>
  <si>
    <t>Муниципальное общеобразовательноебюджетное учреждение "Основная общеобразовательная школа с.Богданово муниципального района Миякинский район Республика Башкортостан"</t>
  </si>
  <si>
    <t>Муниципальное общеобразовательноебюджетное учреждение "Основная общеобразовательная школа с.Кекен-Васильевка муниципального района Миякинский район Республика Башкортостан"</t>
  </si>
  <si>
    <t>Муниципальное общеобразовательноебюджетное учреждение "Основная общеобразовательная школа с.Кожай-Семеновка муниципального района Миякинский район Республика Башкортостан"</t>
  </si>
  <si>
    <t>Муниципальное общеобразовательноебюджетное учреждение "Основная общеобразовательная школа с.Миякитамак муниципального района Миякинский район Республика Башкортостан"</t>
  </si>
  <si>
    <t>Муниципальное общеобразовательноебюджетное учреждение "Основная общеобразовательная школа с.Новые Ишлы муниципального района Миякинский район Республика Башкортостан"</t>
  </si>
  <si>
    <t>Габитов</t>
  </si>
  <si>
    <t>Салих</t>
  </si>
  <si>
    <t>Рафисович</t>
  </si>
  <si>
    <t>Муниципальное общеобразовательноебюджетное учреждение "Основная общеобразовательная школа с.Родниковка муниципального района Миякинский район Республика Башкортостан"</t>
  </si>
  <si>
    <t>Муниципальное общеобразовательноебюджетное учреждение "Основная общеобразовательная школа с.Уршак муниципального района Миякинский район Республика Башкортостан"</t>
  </si>
  <si>
    <t>Муниципальное общеобразовательноебюджетное учреждение "Средняя общеобразовательная школа с.Новые Карамалы муниципального района Миякинский район Республика Башкортостан"</t>
  </si>
  <si>
    <t>Муниципальное общеобразовательноебюджетное учреждение "Средняя общеобразовательная школа с.Ерлыково муниципального района Миякинский район Республика Башкортостан"</t>
  </si>
  <si>
    <t>Химия</t>
  </si>
  <si>
    <t>Диана</t>
  </si>
  <si>
    <t>Файзуллина</t>
  </si>
  <si>
    <t>Ляйсан</t>
  </si>
  <si>
    <t>Тимерхановна</t>
  </si>
  <si>
    <t>Хабибуллина</t>
  </si>
  <si>
    <t>Кристина</t>
  </si>
  <si>
    <t>Анваровна</t>
  </si>
  <si>
    <t>Абулгатин</t>
  </si>
  <si>
    <t>Динар</t>
  </si>
  <si>
    <t>Ревалевич</t>
  </si>
  <si>
    <t>Удод</t>
  </si>
  <si>
    <t>Настя</t>
  </si>
  <si>
    <t>Владимировна</t>
  </si>
  <si>
    <t>Парфирьева</t>
  </si>
  <si>
    <t>Михайловна</t>
  </si>
  <si>
    <t>Агапов</t>
  </si>
  <si>
    <t>Максим</t>
  </si>
  <si>
    <t>Эдуардович</t>
  </si>
  <si>
    <t xml:space="preserve">Петрова </t>
  </si>
  <si>
    <t>Елена</t>
  </si>
  <si>
    <t>Туманова</t>
  </si>
  <si>
    <t>Валерия</t>
  </si>
  <si>
    <t>Александровна</t>
  </si>
  <si>
    <t>Файзуллин</t>
  </si>
  <si>
    <t>Ильдар</t>
  </si>
  <si>
    <t>Анфисович</t>
  </si>
  <si>
    <t>Мигранова</t>
  </si>
  <si>
    <t>Регина</t>
  </si>
  <si>
    <t>Ильмировна</t>
  </si>
  <si>
    <t>Олегович</t>
  </si>
  <si>
    <t>Нургаллиев</t>
  </si>
  <si>
    <t>Салаватович</t>
  </si>
  <si>
    <t>Зиля</t>
  </si>
  <si>
    <t>Сафиуллина</t>
  </si>
  <si>
    <t>Эндже</t>
  </si>
  <si>
    <t>Махмутовна</t>
  </si>
  <si>
    <t>Матвеев</t>
  </si>
  <si>
    <t>Руслан</t>
  </si>
  <si>
    <t>Суярбаева</t>
  </si>
  <si>
    <t>Илюса</t>
  </si>
  <si>
    <t>Фаритовна</t>
  </si>
  <si>
    <t>Хисамутдинова</t>
  </si>
  <si>
    <t>Гульфиза</t>
  </si>
  <si>
    <t>Фаргатовна</t>
  </si>
  <si>
    <t>Гумерова</t>
  </si>
  <si>
    <t>Эльвира</t>
  </si>
  <si>
    <t>Эльдаровна</t>
  </si>
  <si>
    <t>Галиева</t>
  </si>
  <si>
    <t>Лилия</t>
  </si>
  <si>
    <t>Дамировна</t>
  </si>
  <si>
    <t>Баширов</t>
  </si>
  <si>
    <t>Ильгам</t>
  </si>
  <si>
    <t>Тавризович</t>
  </si>
  <si>
    <t>Тимур</t>
  </si>
  <si>
    <t>Дмитриев</t>
  </si>
  <si>
    <t>Александрович</t>
  </si>
  <si>
    <t>Вакиловна</t>
  </si>
  <si>
    <t>Мягкенко</t>
  </si>
  <si>
    <t>Александр</t>
  </si>
  <si>
    <t>Лиана</t>
  </si>
  <si>
    <t>Салаватовна</t>
  </si>
  <si>
    <t>Ильдаровна</t>
  </si>
  <si>
    <t>Альфия</t>
  </si>
  <si>
    <t>МОБУ СОШ с, Анясево</t>
  </si>
  <si>
    <t>МОБУ СОШ с. Большие Каркалы</t>
  </si>
  <si>
    <t>МОБУ СОШ им. Т. Янаби с. Енебей-Урсаево</t>
  </si>
  <si>
    <t>МОБУ СОШ с. Ерлыково</t>
  </si>
  <si>
    <t>МОБУ СОШ с. Зильдярово</t>
  </si>
  <si>
    <t>МОБУ БГ с. Ильчигулово</t>
  </si>
  <si>
    <t>МОБУ СОШ с. Качеганово</t>
  </si>
  <si>
    <t>МОБУ СОШ с. Каран-Кункас</t>
  </si>
  <si>
    <t>МОБУ СОШ с. Менеузтамак</t>
  </si>
  <si>
    <t>МОБУ СОШ №1 им. М. Абдуллина с. Киргиз-Мияки</t>
  </si>
  <si>
    <t>МОБУ СОШ №2 с. Киргиз-Мияки</t>
  </si>
  <si>
    <t>МОБУ СОШ с. Новые Карамалы</t>
  </si>
  <si>
    <t>МОБУ СОШ им. Максимча д. Новый Мир</t>
  </si>
  <si>
    <t>МОБУ СОШ с. Садовый</t>
  </si>
  <si>
    <t>МОБУ СОШ с. Сатыево</t>
  </si>
  <si>
    <t>МОБУ СОШ с. Тамьян-Таймас</t>
  </si>
  <si>
    <t>МОБУ СОШ с. Уршакбашкарамалы</t>
  </si>
  <si>
    <t>МОБУ СОШ с. Уязыбашево</t>
  </si>
  <si>
    <t>МОБУ СОШ с. Шатмантамак</t>
  </si>
  <si>
    <t>МОБУ ООШ с. Баязитово</t>
  </si>
  <si>
    <t>МОБУ ООШ с. Биккулово</t>
  </si>
  <si>
    <t>МОБУ ООШ с.Богданово</t>
  </si>
  <si>
    <t>МОБУ ООШ с.Кекен-Васильевка</t>
  </si>
  <si>
    <t>МОБУ ООШ с.Кожай-Семеновка</t>
  </si>
  <si>
    <t>МОБУ ООШ с.Миякитамак</t>
  </si>
  <si>
    <t>МОБУ ООШ с.Родниковка</t>
  </si>
  <si>
    <t>МОБУ ООШ с. Уршак</t>
  </si>
  <si>
    <t xml:space="preserve">Мулюкова </t>
  </si>
  <si>
    <t>Илюза</t>
  </si>
  <si>
    <t>Радиковна</t>
  </si>
  <si>
    <t>Власов</t>
  </si>
  <si>
    <t>Сергей</t>
  </si>
  <si>
    <t>Хуснутдинова</t>
  </si>
  <si>
    <t>Гузель</t>
  </si>
  <si>
    <t>Низамутдинова</t>
  </si>
  <si>
    <t>МОБУ ООШ с. Новые Ишлы</t>
  </si>
  <si>
    <t>Алевтина</t>
  </si>
  <si>
    <t>Анатольевна</t>
  </si>
  <si>
    <t>Гибадуллин</t>
  </si>
  <si>
    <t>Филюс</t>
  </si>
  <si>
    <t>Варисович</t>
  </si>
  <si>
    <t>Ахмеров</t>
  </si>
  <si>
    <t>Асгатович</t>
  </si>
  <si>
    <t>Шурков</t>
  </si>
  <si>
    <t>Пётр</t>
  </si>
  <si>
    <t>Витальевич</t>
  </si>
  <si>
    <t>Рузиля</t>
  </si>
  <si>
    <t>Нурисламовна</t>
  </si>
  <si>
    <t>Гильманова</t>
  </si>
  <si>
    <t>Хазиев</t>
  </si>
  <si>
    <t>Азат</t>
  </si>
  <si>
    <t>Раифович</t>
  </si>
  <si>
    <t>Макаров</t>
  </si>
  <si>
    <t>Евгений</t>
  </si>
  <si>
    <t>Юрьевич</t>
  </si>
  <si>
    <t>Филиппова</t>
  </si>
  <si>
    <t>Васильевна</t>
  </si>
  <si>
    <t>Халитова</t>
  </si>
  <si>
    <t>Гузалия</t>
  </si>
  <si>
    <t>Фагимовна</t>
  </si>
  <si>
    <t>Хайретдинова</t>
  </si>
  <si>
    <t>Рамисовна</t>
  </si>
  <si>
    <t>Байкучкарова</t>
  </si>
  <si>
    <t>Ильза</t>
  </si>
  <si>
    <t>Ильясовна</t>
  </si>
  <si>
    <t>Исмагилов</t>
  </si>
  <si>
    <t>Ахмерова</t>
  </si>
  <si>
    <t>Ильгизовна</t>
  </si>
  <si>
    <t>Ирина</t>
  </si>
  <si>
    <t>Ришатовна</t>
  </si>
  <si>
    <t>Ахметшин</t>
  </si>
  <si>
    <t>Ранис</t>
  </si>
  <si>
    <t>Мидхатович</t>
  </si>
  <si>
    <t>Фаткуллина</t>
  </si>
  <si>
    <t>Факильевна</t>
  </si>
  <si>
    <t>Аслаев</t>
  </si>
  <si>
    <t>Акимова</t>
  </si>
  <si>
    <t>Екатерина</t>
  </si>
  <si>
    <t>Шигапова</t>
  </si>
  <si>
    <t>Шавкатовна</t>
  </si>
  <si>
    <t>Фануза</t>
  </si>
  <si>
    <t>Аллаярова</t>
  </si>
  <si>
    <t>Фарида</t>
  </si>
  <si>
    <t>Ягафаровна</t>
  </si>
  <si>
    <t>Минигулова</t>
  </si>
  <si>
    <t>Фируза</t>
  </si>
  <si>
    <t>Гафурьяновна</t>
  </si>
  <si>
    <t>Акберова</t>
  </si>
  <si>
    <t>Расуловна</t>
  </si>
  <si>
    <t>Галиннурова</t>
  </si>
  <si>
    <t>Александрована</t>
  </si>
  <si>
    <t>Павлова</t>
  </si>
  <si>
    <t>Марина</t>
  </si>
  <si>
    <t>Юрьевна</t>
  </si>
  <si>
    <t>Гимаева</t>
  </si>
  <si>
    <t>Тухватуллина</t>
  </si>
  <si>
    <t>Гульшат</t>
  </si>
  <si>
    <t>Васимовна</t>
  </si>
  <si>
    <t>Сайранова</t>
  </si>
  <si>
    <t>Флюра</t>
  </si>
  <si>
    <t>Мансуровна</t>
  </si>
  <si>
    <t>Александрова</t>
  </si>
  <si>
    <t>Татьяна</t>
  </si>
  <si>
    <t>Ивановна</t>
  </si>
  <si>
    <t>Насибуллин</t>
  </si>
  <si>
    <t>Ирек</t>
  </si>
  <si>
    <t>Ринатович</t>
  </si>
  <si>
    <t>Сакаева</t>
  </si>
  <si>
    <t>Мунира</t>
  </si>
  <si>
    <t>Фарвазовна</t>
  </si>
  <si>
    <t>Камария</t>
  </si>
  <si>
    <t>Ягафаров</t>
  </si>
  <si>
    <t>Салават</t>
  </si>
  <si>
    <t>Фаритович</t>
  </si>
  <si>
    <t>Петрова</t>
  </si>
  <si>
    <t>Людмила</t>
  </si>
  <si>
    <t>Зульфия</t>
  </si>
  <si>
    <t>Тимерзяновна</t>
  </si>
  <si>
    <t>Минибаева</t>
  </si>
  <si>
    <t>Расфаровна</t>
  </si>
  <si>
    <t>Шаммасова</t>
  </si>
  <si>
    <t>Рамиля</t>
  </si>
  <si>
    <t>Сабирьяновна</t>
  </si>
  <si>
    <t>Раиса</t>
  </si>
  <si>
    <t>Сулеймановна</t>
  </si>
  <si>
    <t>Загидуллина</t>
  </si>
  <si>
    <t>Булатовна</t>
  </si>
  <si>
    <t>Гильмутдинова</t>
  </si>
  <si>
    <t>Тенсия</t>
  </si>
  <si>
    <t>Тимербулатовна</t>
  </si>
  <si>
    <t>Мерзахмедова</t>
  </si>
  <si>
    <t>Мунировна</t>
  </si>
  <si>
    <t>Гарифьяновна</t>
  </si>
  <si>
    <t>Нургалиева</t>
  </si>
  <si>
    <t>Гульсия</t>
  </si>
  <si>
    <t>Исхакова</t>
  </si>
  <si>
    <t>Расима</t>
  </si>
  <si>
    <t>Рахимовна</t>
  </si>
  <si>
    <t>Гульназ</t>
  </si>
  <si>
    <t>Галиев</t>
  </si>
  <si>
    <t>Равилович</t>
  </si>
  <si>
    <t xml:space="preserve">Фануза </t>
  </si>
  <si>
    <t>Синакаева</t>
  </si>
  <si>
    <t>Рахима</t>
  </si>
  <si>
    <t>Аюпова</t>
  </si>
  <si>
    <t>Нурзида</t>
  </si>
  <si>
    <t>Раяновна</t>
  </si>
  <si>
    <t>Фатхуллина</t>
  </si>
  <si>
    <t>Шакирова</t>
  </si>
  <si>
    <t>Алсу</t>
  </si>
  <si>
    <t>Киньябаевна</t>
  </si>
  <si>
    <t>Сюмбель</t>
  </si>
  <si>
    <t>Сабирзяновна</t>
  </si>
  <si>
    <t>Садриева</t>
  </si>
  <si>
    <t>Ирида</t>
  </si>
  <si>
    <t>Ульфатовна</t>
  </si>
  <si>
    <t>Калямова</t>
  </si>
  <si>
    <t>Зумара</t>
  </si>
  <si>
    <t>Фаткуловна</t>
  </si>
  <si>
    <t>Каранова</t>
  </si>
  <si>
    <t>Клавдиевна</t>
  </si>
  <si>
    <t>Саррахова</t>
  </si>
  <si>
    <t>Зиляра</t>
  </si>
  <si>
    <t>Гамеровна</t>
  </si>
  <si>
    <t>Иосифовна</t>
  </si>
  <si>
    <t>учитель химии</t>
  </si>
  <si>
    <t xml:space="preserve">Часть V. </t>
  </si>
  <si>
    <t>Часть IV</t>
  </si>
  <si>
    <t>призёр</t>
  </si>
  <si>
    <t xml:space="preserve">Галлинурова </t>
  </si>
  <si>
    <t>Ямаева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</si>
</sst>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27">
    <font>
      <sz val="10"/>
      <name val="Arial Cyr"/>
      <family val="0"/>
    </font>
    <font>
      <sz val="11"/>
      <color indexed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3" fillId="25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26" borderId="14" xfId="0" applyFill="1" applyBorder="1" applyAlignment="1">
      <alignment vertical="center" wrapText="1"/>
    </xf>
    <xf numFmtId="0" fontId="0" fillId="26" borderId="14" xfId="0" applyFill="1" applyBorder="1" applyAlignment="1">
      <alignment vertical="center"/>
    </xf>
    <xf numFmtId="0" fontId="0" fillId="26" borderId="14" xfId="0" applyFill="1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24"/>
  <sheetViews>
    <sheetView tabSelected="1" zoomScale="70" zoomScaleNormal="70" zoomScalePageLayoutView="0" workbookViewId="0" topLeftCell="A62">
      <selection activeCell="F66" sqref="F66"/>
    </sheetView>
  </sheetViews>
  <sheetFormatPr defaultColWidth="9.00390625" defaultRowHeight="12.75"/>
  <cols>
    <col min="2" max="2" width="16.00390625" style="0" customWidth="1"/>
    <col min="3" max="3" width="19.125" style="0" customWidth="1"/>
    <col min="4" max="4" width="10.375" style="0" customWidth="1"/>
    <col min="5" max="5" width="14.75390625" style="0" customWidth="1"/>
    <col min="6" max="6" width="13.875" style="0" customWidth="1"/>
    <col min="7" max="7" width="6.75390625" style="0" customWidth="1"/>
    <col min="8" max="8" width="10.00390625" style="0" customWidth="1"/>
    <col min="9" max="9" width="9.00390625" style="0" customWidth="1"/>
    <col min="10" max="10" width="8.00390625" style="0" customWidth="1"/>
    <col min="11" max="12" width="8.875" style="0" customWidth="1"/>
    <col min="14" max="14" width="13.875" style="0" customWidth="1"/>
    <col min="15" max="15" width="17.625" style="10" customWidth="1"/>
    <col min="16" max="16" width="12.375" style="0" customWidth="1"/>
    <col min="17" max="17" width="8.875" style="0" customWidth="1"/>
    <col min="18" max="18" width="65.625" style="0" customWidth="1"/>
    <col min="19" max="24" width="10.875" style="0" customWidth="1"/>
    <col min="25" max="25" width="11.375" style="0" customWidth="1"/>
    <col min="26" max="26" width="14.25390625" style="0" bestFit="1" customWidth="1"/>
  </cols>
  <sheetData>
    <row r="1" spans="2:27" ht="30" customHeight="1">
      <c r="B1" s="14" t="s">
        <v>25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5.75">
      <c r="A2" s="18" t="s">
        <v>0</v>
      </c>
      <c r="B2" s="19"/>
      <c r="C2" s="2" t="s">
        <v>101</v>
      </c>
      <c r="D2" s="1"/>
      <c r="F2" s="1"/>
      <c r="G2" s="1"/>
      <c r="U2" s="1"/>
      <c r="V2" s="1"/>
      <c r="W2" s="1"/>
      <c r="X2" s="1"/>
      <c r="Y2" s="1"/>
      <c r="Z2" s="1"/>
      <c r="AA2" s="1"/>
    </row>
    <row r="3" spans="1:27" ht="12.75">
      <c r="A3" s="20" t="s">
        <v>1</v>
      </c>
      <c r="B3" s="19"/>
      <c r="C3" s="9" t="s">
        <v>11</v>
      </c>
      <c r="D3" s="1"/>
      <c r="F3" s="1"/>
      <c r="G3" s="1"/>
      <c r="U3" s="1"/>
      <c r="V3" s="1"/>
      <c r="W3" s="1"/>
      <c r="X3" s="1"/>
      <c r="Y3" s="1"/>
      <c r="Z3" s="1"/>
      <c r="AA3" s="1"/>
    </row>
    <row r="4" spans="1:27" ht="12.75">
      <c r="A4" s="20" t="s">
        <v>21</v>
      </c>
      <c r="B4" s="19"/>
      <c r="C4" s="1"/>
      <c r="D4" s="1"/>
      <c r="F4" s="1"/>
      <c r="G4" s="1"/>
      <c r="U4" s="1"/>
      <c r="V4" s="1"/>
      <c r="W4" s="1"/>
      <c r="X4" s="1"/>
      <c r="Y4" s="1"/>
      <c r="Z4" s="1"/>
      <c r="AA4" s="1"/>
    </row>
    <row r="5" spans="1:27" ht="12.75">
      <c r="A5" s="21" t="s">
        <v>22</v>
      </c>
      <c r="B5" s="19"/>
      <c r="C5" s="1"/>
      <c r="D5" s="1"/>
      <c r="F5" s="1"/>
      <c r="G5" s="1"/>
      <c r="U5" s="1"/>
      <c r="V5" s="1"/>
      <c r="W5" s="1"/>
      <c r="X5" s="1"/>
      <c r="Y5" s="1"/>
      <c r="Z5" s="1"/>
      <c r="AA5" s="1"/>
    </row>
    <row r="6" spans="2:27" ht="12.75">
      <c r="B6" s="3"/>
      <c r="C6" s="15" t="s">
        <v>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  <c r="U6" s="17" t="s">
        <v>3</v>
      </c>
      <c r="V6" s="17"/>
      <c r="W6" s="17"/>
      <c r="X6" s="17"/>
      <c r="Y6" s="17"/>
      <c r="Z6" s="17"/>
      <c r="AA6" s="17"/>
    </row>
    <row r="7" spans="2:27" ht="12.75">
      <c r="B7" s="3"/>
      <c r="C7" s="5"/>
      <c r="D7" s="5"/>
      <c r="E7" s="5"/>
      <c r="F7" s="5"/>
      <c r="G7" s="5"/>
      <c r="H7" s="5"/>
      <c r="I7" s="13" t="s">
        <v>19</v>
      </c>
      <c r="J7" s="13"/>
      <c r="K7" s="13"/>
      <c r="L7" s="13"/>
      <c r="M7" s="13"/>
      <c r="N7" s="5"/>
      <c r="O7" s="5"/>
      <c r="P7" s="5"/>
      <c r="Q7" s="5"/>
      <c r="R7" s="5"/>
      <c r="S7" s="5"/>
      <c r="T7" s="6"/>
      <c r="U7" s="4"/>
      <c r="V7" s="4"/>
      <c r="W7" s="4"/>
      <c r="X7" s="4"/>
      <c r="Y7" s="4"/>
      <c r="Z7" s="4"/>
      <c r="AA7" s="4"/>
    </row>
    <row r="8" spans="1:27" ht="38.25">
      <c r="A8" s="7" t="s">
        <v>23</v>
      </c>
      <c r="B8" s="22" t="s">
        <v>13</v>
      </c>
      <c r="C8" s="23" t="s">
        <v>4</v>
      </c>
      <c r="D8" s="23" t="s">
        <v>5</v>
      </c>
      <c r="E8" s="24" t="s">
        <v>6</v>
      </c>
      <c r="F8" s="25" t="s">
        <v>7</v>
      </c>
      <c r="G8" s="25" t="s">
        <v>8</v>
      </c>
      <c r="H8" s="26" t="s">
        <v>14</v>
      </c>
      <c r="I8" s="26" t="s">
        <v>26</v>
      </c>
      <c r="J8" s="26" t="s">
        <v>27</v>
      </c>
      <c r="K8" s="26" t="s">
        <v>28</v>
      </c>
      <c r="L8" s="26" t="s">
        <v>332</v>
      </c>
      <c r="M8" s="26" t="s">
        <v>331</v>
      </c>
      <c r="N8" s="26" t="s">
        <v>20</v>
      </c>
      <c r="O8" s="26" t="s">
        <v>18</v>
      </c>
      <c r="P8" s="26" t="s">
        <v>15</v>
      </c>
      <c r="Q8" s="26" t="s">
        <v>16</v>
      </c>
      <c r="R8" s="26" t="s">
        <v>12</v>
      </c>
      <c r="S8" s="26" t="s">
        <v>24</v>
      </c>
      <c r="T8" s="25" t="s">
        <v>10</v>
      </c>
      <c r="U8" s="24" t="s">
        <v>4</v>
      </c>
      <c r="V8" s="24" t="s">
        <v>5</v>
      </c>
      <c r="W8" s="24" t="s">
        <v>6</v>
      </c>
      <c r="X8" s="27" t="s">
        <v>7</v>
      </c>
      <c r="Y8" s="24" t="s">
        <v>8</v>
      </c>
      <c r="Z8" s="24" t="s">
        <v>17</v>
      </c>
      <c r="AA8" s="24" t="s">
        <v>9</v>
      </c>
    </row>
    <row r="9" spans="1:27" ht="45" customHeight="1">
      <c r="A9" s="28">
        <v>1</v>
      </c>
      <c r="B9" s="29" t="s">
        <v>29</v>
      </c>
      <c r="C9" s="29" t="s">
        <v>197</v>
      </c>
      <c r="D9" s="29" t="s">
        <v>198</v>
      </c>
      <c r="E9" s="29" t="s">
        <v>142</v>
      </c>
      <c r="F9" s="30">
        <v>34900</v>
      </c>
      <c r="G9" s="29" t="s">
        <v>33</v>
      </c>
      <c r="H9" s="29">
        <v>9</v>
      </c>
      <c r="I9" s="29">
        <v>0</v>
      </c>
      <c r="J9" s="29">
        <v>9</v>
      </c>
      <c r="K9" s="29">
        <v>0</v>
      </c>
      <c r="L9" s="29">
        <v>1</v>
      </c>
      <c r="M9" s="29">
        <v>0</v>
      </c>
      <c r="N9" s="29">
        <f>I9+J9+K9+L9+M9</f>
        <v>10</v>
      </c>
      <c r="O9" s="31">
        <f>N9/50*100</f>
        <v>20</v>
      </c>
      <c r="P9" s="29">
        <v>1</v>
      </c>
      <c r="Q9" s="29" t="s">
        <v>333</v>
      </c>
      <c r="R9" s="32" t="s">
        <v>48</v>
      </c>
      <c r="S9" s="12" t="s">
        <v>174</v>
      </c>
      <c r="T9" s="29"/>
      <c r="U9" s="29" t="s">
        <v>243</v>
      </c>
      <c r="V9" s="29" t="s">
        <v>134</v>
      </c>
      <c r="W9" s="29" t="s">
        <v>244</v>
      </c>
      <c r="X9" s="29"/>
      <c r="Y9" s="29" t="s">
        <v>33</v>
      </c>
      <c r="Z9" s="29" t="s">
        <v>330</v>
      </c>
      <c r="AA9" s="29">
        <v>23</v>
      </c>
    </row>
    <row r="10" spans="1:27" ht="45" customHeight="1">
      <c r="A10" s="28">
        <v>2</v>
      </c>
      <c r="B10" s="29" t="s">
        <v>29</v>
      </c>
      <c r="C10" s="29" t="s">
        <v>52</v>
      </c>
      <c r="D10" s="29" t="s">
        <v>53</v>
      </c>
      <c r="E10" s="29" t="s">
        <v>54</v>
      </c>
      <c r="F10" s="30">
        <v>34680</v>
      </c>
      <c r="G10" s="29" t="s">
        <v>33</v>
      </c>
      <c r="H10" s="29">
        <v>9</v>
      </c>
      <c r="I10" s="29">
        <v>0</v>
      </c>
      <c r="J10" s="29">
        <v>8</v>
      </c>
      <c r="K10" s="29">
        <v>0</v>
      </c>
      <c r="L10" s="29">
        <v>1</v>
      </c>
      <c r="M10" s="29">
        <v>0</v>
      </c>
      <c r="N10" s="29">
        <f>I10+J10+K10+L10+M10</f>
        <v>9</v>
      </c>
      <c r="O10" s="31">
        <f>N10/50*100</f>
        <v>18</v>
      </c>
      <c r="P10" s="29">
        <v>2</v>
      </c>
      <c r="Q10" s="29"/>
      <c r="R10" s="32" t="s">
        <v>48</v>
      </c>
      <c r="S10" s="12" t="s">
        <v>174</v>
      </c>
      <c r="T10" s="29"/>
      <c r="U10" s="29" t="s">
        <v>243</v>
      </c>
      <c r="V10" s="29" t="s">
        <v>134</v>
      </c>
      <c r="W10" s="29" t="s">
        <v>244</v>
      </c>
      <c r="X10" s="29"/>
      <c r="Y10" s="29" t="s">
        <v>33</v>
      </c>
      <c r="Z10" s="29" t="s">
        <v>330</v>
      </c>
      <c r="AA10" s="29">
        <v>23</v>
      </c>
    </row>
    <row r="11" spans="1:27" ht="45" customHeight="1">
      <c r="A11" s="28">
        <v>3</v>
      </c>
      <c r="B11" s="29" t="s">
        <v>29</v>
      </c>
      <c r="C11" s="29" t="s">
        <v>195</v>
      </c>
      <c r="D11" s="29" t="s">
        <v>196</v>
      </c>
      <c r="E11" s="29" t="s">
        <v>157</v>
      </c>
      <c r="F11" s="30">
        <v>35457</v>
      </c>
      <c r="G11" s="29" t="s">
        <v>30</v>
      </c>
      <c r="H11" s="29">
        <v>9</v>
      </c>
      <c r="I11" s="29">
        <v>0</v>
      </c>
      <c r="J11" s="29">
        <v>0</v>
      </c>
      <c r="K11" s="29">
        <v>7</v>
      </c>
      <c r="L11" s="29">
        <v>1</v>
      </c>
      <c r="M11" s="29">
        <v>0</v>
      </c>
      <c r="N11" s="29">
        <f>I11+J11+K11+L11+M11</f>
        <v>8</v>
      </c>
      <c r="O11" s="31">
        <f>N11/50*100</f>
        <v>16</v>
      </c>
      <c r="P11" s="29">
        <v>3</v>
      </c>
      <c r="Q11" s="29"/>
      <c r="R11" s="32" t="s">
        <v>91</v>
      </c>
      <c r="S11" s="11" t="s">
        <v>188</v>
      </c>
      <c r="T11" s="29"/>
      <c r="U11" s="29" t="s">
        <v>256</v>
      </c>
      <c r="V11" s="29" t="s">
        <v>257</v>
      </c>
      <c r="W11" s="29" t="s">
        <v>258</v>
      </c>
      <c r="X11" s="29"/>
      <c r="Y11" s="29" t="s">
        <v>33</v>
      </c>
      <c r="Z11" s="29" t="s">
        <v>330</v>
      </c>
      <c r="AA11" s="29">
        <v>1</v>
      </c>
    </row>
    <row r="12" spans="1:27" ht="45" customHeight="1">
      <c r="A12" s="28">
        <v>4</v>
      </c>
      <c r="B12" s="29" t="s">
        <v>29</v>
      </c>
      <c r="C12" s="29" t="s">
        <v>38</v>
      </c>
      <c r="D12" s="29" t="s">
        <v>39</v>
      </c>
      <c r="E12" s="29" t="s">
        <v>40</v>
      </c>
      <c r="F12" s="30">
        <v>35306</v>
      </c>
      <c r="G12" s="29" t="s">
        <v>30</v>
      </c>
      <c r="H12" s="29">
        <v>9</v>
      </c>
      <c r="I12" s="29">
        <v>0</v>
      </c>
      <c r="J12" s="29">
        <v>1</v>
      </c>
      <c r="K12" s="29">
        <v>0</v>
      </c>
      <c r="L12" s="29">
        <v>3</v>
      </c>
      <c r="M12" s="29">
        <v>0</v>
      </c>
      <c r="N12" s="29">
        <f>I12+J12+K12+L12+M12</f>
        <v>4</v>
      </c>
      <c r="O12" s="31">
        <f>N12/50*100</f>
        <v>8</v>
      </c>
      <c r="P12" s="29"/>
      <c r="Q12" s="29"/>
      <c r="R12" s="32" t="s">
        <v>41</v>
      </c>
      <c r="S12" s="12" t="s">
        <v>169</v>
      </c>
      <c r="T12" s="29"/>
      <c r="U12" s="29" t="s">
        <v>149</v>
      </c>
      <c r="V12" s="29" t="s">
        <v>245</v>
      </c>
      <c r="W12" s="29" t="s">
        <v>45</v>
      </c>
      <c r="X12" s="29"/>
      <c r="Y12" s="29" t="s">
        <v>33</v>
      </c>
      <c r="Z12" s="29" t="s">
        <v>330</v>
      </c>
      <c r="AA12" s="29">
        <v>34</v>
      </c>
    </row>
    <row r="13" spans="1:27" ht="45" customHeight="1">
      <c r="A13" s="28">
        <v>5</v>
      </c>
      <c r="B13" s="29" t="s">
        <v>29</v>
      </c>
      <c r="C13" s="29" t="s">
        <v>192</v>
      </c>
      <c r="D13" s="29" t="s">
        <v>193</v>
      </c>
      <c r="E13" s="29" t="s">
        <v>194</v>
      </c>
      <c r="F13" s="30">
        <v>34757</v>
      </c>
      <c r="G13" s="29" t="s">
        <v>33</v>
      </c>
      <c r="H13" s="29">
        <v>9</v>
      </c>
      <c r="I13" s="29">
        <v>0</v>
      </c>
      <c r="J13" s="29">
        <v>3</v>
      </c>
      <c r="K13" s="29">
        <v>0</v>
      </c>
      <c r="L13" s="29">
        <v>1</v>
      </c>
      <c r="M13" s="29">
        <v>0</v>
      </c>
      <c r="N13" s="29">
        <f>I13+J13+K13+L13+M13</f>
        <v>4</v>
      </c>
      <c r="O13" s="31">
        <f>N13/50*100</f>
        <v>8</v>
      </c>
      <c r="P13" s="29"/>
      <c r="Q13" s="29"/>
      <c r="R13" s="32" t="s">
        <v>48</v>
      </c>
      <c r="S13" s="12" t="s">
        <v>174</v>
      </c>
      <c r="T13" s="29"/>
      <c r="U13" s="29" t="s">
        <v>243</v>
      </c>
      <c r="V13" s="29" t="s">
        <v>134</v>
      </c>
      <c r="W13" s="29" t="s">
        <v>244</v>
      </c>
      <c r="X13" s="29"/>
      <c r="Y13" s="29" t="s">
        <v>33</v>
      </c>
      <c r="Z13" s="29" t="s">
        <v>330</v>
      </c>
      <c r="AA13" s="29">
        <v>23</v>
      </c>
    </row>
    <row r="14" spans="1:27" ht="45" customHeight="1">
      <c r="A14" s="28">
        <v>6</v>
      </c>
      <c r="B14" s="29" t="s">
        <v>29</v>
      </c>
      <c r="C14" s="29" t="s">
        <v>87</v>
      </c>
      <c r="D14" s="29" t="s">
        <v>88</v>
      </c>
      <c r="E14" s="29" t="s">
        <v>54</v>
      </c>
      <c r="F14" s="30">
        <v>34866</v>
      </c>
      <c r="G14" s="29" t="s">
        <v>33</v>
      </c>
      <c r="H14" s="29">
        <v>9</v>
      </c>
      <c r="I14" s="29">
        <v>0</v>
      </c>
      <c r="J14" s="29">
        <v>1</v>
      </c>
      <c r="K14" s="29">
        <v>3</v>
      </c>
      <c r="L14" s="29">
        <v>0</v>
      </c>
      <c r="M14" s="29">
        <v>0</v>
      </c>
      <c r="N14" s="29">
        <f>I14+J14+K14+L14+M14</f>
        <v>4</v>
      </c>
      <c r="O14" s="31">
        <f>N14/50*100</f>
        <v>8</v>
      </c>
      <c r="P14" s="29"/>
      <c r="Q14" s="29"/>
      <c r="R14" s="32" t="s">
        <v>89</v>
      </c>
      <c r="S14" s="11" t="s">
        <v>186</v>
      </c>
      <c r="T14" s="29"/>
      <c r="U14" s="29" t="s">
        <v>292</v>
      </c>
      <c r="V14" s="29" t="s">
        <v>293</v>
      </c>
      <c r="W14" s="29" t="s">
        <v>294</v>
      </c>
      <c r="X14" s="29"/>
      <c r="Y14" s="29" t="s">
        <v>33</v>
      </c>
      <c r="Z14" s="29" t="s">
        <v>330</v>
      </c>
      <c r="AA14" s="29">
        <v>20</v>
      </c>
    </row>
    <row r="15" spans="1:27" ht="45" customHeight="1">
      <c r="A15" s="28">
        <v>7</v>
      </c>
      <c r="B15" s="29" t="s">
        <v>29</v>
      </c>
      <c r="C15" s="29" t="s">
        <v>222</v>
      </c>
      <c r="D15" s="29" t="s">
        <v>223</v>
      </c>
      <c r="E15" s="29" t="s">
        <v>224</v>
      </c>
      <c r="F15" s="30">
        <v>35078</v>
      </c>
      <c r="G15" s="29" t="s">
        <v>33</v>
      </c>
      <c r="H15" s="29">
        <v>9</v>
      </c>
      <c r="I15" s="29">
        <v>0</v>
      </c>
      <c r="J15" s="29">
        <v>0</v>
      </c>
      <c r="K15" s="29">
        <v>0</v>
      </c>
      <c r="L15" s="29">
        <v>3.5</v>
      </c>
      <c r="M15" s="29">
        <v>0</v>
      </c>
      <c r="N15" s="29">
        <f>I15+J15+K15+L15+M15</f>
        <v>3.5</v>
      </c>
      <c r="O15" s="31">
        <f>N15/50*100</f>
        <v>7.000000000000001</v>
      </c>
      <c r="P15" s="29"/>
      <c r="Q15" s="29"/>
      <c r="R15" s="32" t="s">
        <v>41</v>
      </c>
      <c r="S15" s="12" t="s">
        <v>169</v>
      </c>
      <c r="T15" s="29"/>
      <c r="U15" s="29" t="s">
        <v>149</v>
      </c>
      <c r="V15" s="29" t="s">
        <v>245</v>
      </c>
      <c r="W15" s="29" t="s">
        <v>45</v>
      </c>
      <c r="X15" s="29"/>
      <c r="Y15" s="29" t="s">
        <v>33</v>
      </c>
      <c r="Z15" s="29" t="s">
        <v>330</v>
      </c>
      <c r="AA15" s="29">
        <v>34</v>
      </c>
    </row>
    <row r="16" spans="1:27" ht="45" customHeight="1">
      <c r="A16" s="28">
        <v>8</v>
      </c>
      <c r="B16" s="29" t="s">
        <v>29</v>
      </c>
      <c r="C16" s="29" t="s">
        <v>36</v>
      </c>
      <c r="D16" s="29" t="s">
        <v>37</v>
      </c>
      <c r="E16" s="29" t="s">
        <v>32</v>
      </c>
      <c r="F16" s="30">
        <v>34962</v>
      </c>
      <c r="G16" s="29" t="s">
        <v>33</v>
      </c>
      <c r="H16" s="29">
        <v>9</v>
      </c>
      <c r="I16" s="29">
        <v>0</v>
      </c>
      <c r="J16" s="29">
        <v>1</v>
      </c>
      <c r="K16" s="29">
        <v>0</v>
      </c>
      <c r="L16" s="29">
        <v>1.5</v>
      </c>
      <c r="M16" s="29">
        <v>0</v>
      </c>
      <c r="N16" s="29">
        <f>I16+J16+K16+L16+M16</f>
        <v>2.5</v>
      </c>
      <c r="O16" s="31">
        <f>N16/50*100</f>
        <v>5</v>
      </c>
      <c r="P16" s="29"/>
      <c r="Q16" s="29"/>
      <c r="R16" s="32" t="s">
        <v>100</v>
      </c>
      <c r="S16" s="12" t="s">
        <v>168</v>
      </c>
      <c r="T16" s="29"/>
      <c r="U16" s="29" t="s">
        <v>254</v>
      </c>
      <c r="V16" s="29" t="s">
        <v>242</v>
      </c>
      <c r="W16" s="29" t="s">
        <v>255</v>
      </c>
      <c r="X16" s="29"/>
      <c r="Y16" s="29" t="s">
        <v>33</v>
      </c>
      <c r="Z16" s="29" t="s">
        <v>330</v>
      </c>
      <c r="AA16" s="29">
        <v>1</v>
      </c>
    </row>
    <row r="17" spans="1:27" ht="45" customHeight="1">
      <c r="A17" s="28">
        <v>9</v>
      </c>
      <c r="B17" s="29" t="s">
        <v>29</v>
      </c>
      <c r="C17" s="29" t="s">
        <v>94</v>
      </c>
      <c r="D17" s="29" t="s">
        <v>95</v>
      </c>
      <c r="E17" s="29" t="s">
        <v>96</v>
      </c>
      <c r="F17" s="30">
        <v>34937</v>
      </c>
      <c r="G17" s="29" t="s">
        <v>30</v>
      </c>
      <c r="H17" s="29">
        <v>9</v>
      </c>
      <c r="I17" s="29">
        <v>0</v>
      </c>
      <c r="J17" s="29">
        <v>0</v>
      </c>
      <c r="K17" s="29">
        <v>1</v>
      </c>
      <c r="L17" s="29">
        <v>1</v>
      </c>
      <c r="M17" s="29">
        <v>0</v>
      </c>
      <c r="N17" s="29">
        <f>I17+J17+K17+L17+M17</f>
        <v>2</v>
      </c>
      <c r="O17" s="31">
        <f>N17/50*100</f>
        <v>4</v>
      </c>
      <c r="P17" s="29"/>
      <c r="Q17" s="29"/>
      <c r="R17" s="32" t="s">
        <v>97</v>
      </c>
      <c r="S17" s="11" t="s">
        <v>190</v>
      </c>
      <c r="T17" s="29"/>
      <c r="U17" s="29" t="s">
        <v>285</v>
      </c>
      <c r="V17" s="29" t="s">
        <v>286</v>
      </c>
      <c r="W17" s="29" t="s">
        <v>287</v>
      </c>
      <c r="X17" s="29"/>
      <c r="Y17" s="29" t="s">
        <v>33</v>
      </c>
      <c r="Z17" s="29" t="s">
        <v>330</v>
      </c>
      <c r="AA17" s="29">
        <v>29</v>
      </c>
    </row>
    <row r="18" spans="1:27" ht="45" customHeight="1">
      <c r="A18" s="28">
        <v>10</v>
      </c>
      <c r="B18" s="29" t="s">
        <v>29</v>
      </c>
      <c r="C18" s="29" t="s">
        <v>199</v>
      </c>
      <c r="D18" s="29" t="s">
        <v>53</v>
      </c>
      <c r="E18" s="29" t="s">
        <v>45</v>
      </c>
      <c r="F18" s="30">
        <v>35081</v>
      </c>
      <c r="G18" s="29" t="s">
        <v>33</v>
      </c>
      <c r="H18" s="29">
        <v>9</v>
      </c>
      <c r="I18" s="29">
        <v>0</v>
      </c>
      <c r="J18" s="29">
        <v>0</v>
      </c>
      <c r="K18" s="29">
        <v>0</v>
      </c>
      <c r="L18" s="29">
        <v>1</v>
      </c>
      <c r="M18" s="29">
        <v>1</v>
      </c>
      <c r="N18" s="29">
        <f>I18+J18+K18+L18+M18</f>
        <v>2</v>
      </c>
      <c r="O18" s="31">
        <f>N18/50*100</f>
        <v>4</v>
      </c>
      <c r="P18" s="29"/>
      <c r="Q18" s="29"/>
      <c r="R18" s="32" t="s">
        <v>93</v>
      </c>
      <c r="S18" s="11" t="s">
        <v>200</v>
      </c>
      <c r="T18" s="29"/>
      <c r="U18" s="29" t="s">
        <v>149</v>
      </c>
      <c r="V18" s="29" t="s">
        <v>245</v>
      </c>
      <c r="W18" s="29" t="s">
        <v>45</v>
      </c>
      <c r="X18" s="29"/>
      <c r="Y18" s="29" t="s">
        <v>33</v>
      </c>
      <c r="Z18" s="29" t="s">
        <v>330</v>
      </c>
      <c r="AA18" s="29">
        <v>34</v>
      </c>
    </row>
    <row r="19" spans="1:27" ht="45" customHeight="1">
      <c r="A19" s="28">
        <v>11</v>
      </c>
      <c r="B19" s="29" t="s">
        <v>29</v>
      </c>
      <c r="C19" s="29" t="s">
        <v>43</v>
      </c>
      <c r="D19" s="29" t="s">
        <v>44</v>
      </c>
      <c r="E19" s="29" t="s">
        <v>45</v>
      </c>
      <c r="F19" s="30">
        <v>34769</v>
      </c>
      <c r="G19" s="29" t="s">
        <v>33</v>
      </c>
      <c r="H19" s="29">
        <v>9</v>
      </c>
      <c r="I19" s="29">
        <v>0</v>
      </c>
      <c r="J19" s="29">
        <v>0</v>
      </c>
      <c r="K19" s="29">
        <v>1</v>
      </c>
      <c r="L19" s="29">
        <v>0</v>
      </c>
      <c r="M19" s="29">
        <v>0</v>
      </c>
      <c r="N19" s="29">
        <f>I19+J19+K19+L19+M19</f>
        <v>1</v>
      </c>
      <c r="O19" s="31">
        <f>N19/50*100</f>
        <v>2</v>
      </c>
      <c r="P19" s="29"/>
      <c r="Q19" s="29"/>
      <c r="R19" s="32" t="s">
        <v>46</v>
      </c>
      <c r="S19" s="12" t="s">
        <v>171</v>
      </c>
      <c r="T19" s="29"/>
      <c r="U19" s="29" t="s">
        <v>263</v>
      </c>
      <c r="V19" s="29" t="s">
        <v>264</v>
      </c>
      <c r="W19" s="29" t="s">
        <v>265</v>
      </c>
      <c r="X19" s="29"/>
      <c r="Y19" s="29" t="s">
        <v>33</v>
      </c>
      <c r="Z19" s="29" t="s">
        <v>330</v>
      </c>
      <c r="AA19" s="29">
        <v>30</v>
      </c>
    </row>
    <row r="20" spans="1:27" ht="45" customHeight="1">
      <c r="A20" s="28">
        <v>12</v>
      </c>
      <c r="B20" s="29" t="s">
        <v>29</v>
      </c>
      <c r="C20" s="29" t="s">
        <v>225</v>
      </c>
      <c r="D20" s="29" t="s">
        <v>136</v>
      </c>
      <c r="E20" s="29" t="s">
        <v>226</v>
      </c>
      <c r="F20" s="30">
        <v>34983</v>
      </c>
      <c r="G20" s="29" t="s">
        <v>33</v>
      </c>
      <c r="H20" s="29">
        <v>9</v>
      </c>
      <c r="I20" s="29">
        <v>0</v>
      </c>
      <c r="J20" s="29">
        <v>0</v>
      </c>
      <c r="K20" s="29">
        <v>0</v>
      </c>
      <c r="L20" s="29">
        <v>0</v>
      </c>
      <c r="M20" s="29">
        <v>1</v>
      </c>
      <c r="N20" s="29">
        <f>I20+J20+K20+L20+M20</f>
        <v>1</v>
      </c>
      <c r="O20" s="31">
        <f>N20/50*100</f>
        <v>2</v>
      </c>
      <c r="P20" s="29"/>
      <c r="Q20" s="29"/>
      <c r="R20" s="32" t="s">
        <v>49</v>
      </c>
      <c r="S20" s="12" t="s">
        <v>173</v>
      </c>
      <c r="T20" s="29"/>
      <c r="U20" s="29" t="s">
        <v>243</v>
      </c>
      <c r="V20" s="29" t="s">
        <v>288</v>
      </c>
      <c r="W20" s="29" t="s">
        <v>289</v>
      </c>
      <c r="X20" s="29"/>
      <c r="Y20" s="29" t="s">
        <v>33</v>
      </c>
      <c r="Z20" s="29" t="s">
        <v>330</v>
      </c>
      <c r="AA20" s="29">
        <v>23</v>
      </c>
    </row>
    <row r="21" spans="1:27" ht="45" customHeight="1">
      <c r="A21" s="28">
        <v>13</v>
      </c>
      <c r="B21" s="29" t="s">
        <v>29</v>
      </c>
      <c r="C21" s="29" t="s">
        <v>203</v>
      </c>
      <c r="D21" s="29" t="s">
        <v>204</v>
      </c>
      <c r="E21" s="29" t="s">
        <v>205</v>
      </c>
      <c r="F21" s="30">
        <v>35102</v>
      </c>
      <c r="G21" s="29" t="s">
        <v>30</v>
      </c>
      <c r="H21" s="29">
        <v>9</v>
      </c>
      <c r="I21" s="29">
        <v>0</v>
      </c>
      <c r="J21" s="29">
        <v>0</v>
      </c>
      <c r="K21" s="29">
        <v>1</v>
      </c>
      <c r="L21" s="29">
        <v>0</v>
      </c>
      <c r="M21" s="29">
        <v>0</v>
      </c>
      <c r="N21" s="29">
        <f>I21+J21+K21+L21+M21</f>
        <v>1</v>
      </c>
      <c r="O21" s="31">
        <f>N21/50*100</f>
        <v>2</v>
      </c>
      <c r="P21" s="29"/>
      <c r="Q21" s="29"/>
      <c r="R21" s="32" t="s">
        <v>58</v>
      </c>
      <c r="S21" s="12" t="s">
        <v>175</v>
      </c>
      <c r="T21" s="29"/>
      <c r="U21" s="29" t="s">
        <v>249</v>
      </c>
      <c r="V21" s="29" t="s">
        <v>250</v>
      </c>
      <c r="W21" s="29" t="s">
        <v>251</v>
      </c>
      <c r="X21" s="29"/>
      <c r="Y21" s="29" t="s">
        <v>33</v>
      </c>
      <c r="Z21" s="29" t="s">
        <v>330</v>
      </c>
      <c r="AA21" s="29">
        <v>19</v>
      </c>
    </row>
    <row r="22" spans="1:27" ht="45" customHeight="1">
      <c r="A22" s="28">
        <v>14</v>
      </c>
      <c r="B22" s="29" t="s">
        <v>29</v>
      </c>
      <c r="C22" s="29" t="s">
        <v>55</v>
      </c>
      <c r="D22" s="29" t="s">
        <v>56</v>
      </c>
      <c r="E22" s="29" t="s">
        <v>57</v>
      </c>
      <c r="F22" s="30">
        <v>34965</v>
      </c>
      <c r="G22" s="29" t="s">
        <v>33</v>
      </c>
      <c r="H22" s="29">
        <v>9</v>
      </c>
      <c r="I22" s="29">
        <v>0</v>
      </c>
      <c r="J22" s="29">
        <v>1</v>
      </c>
      <c r="K22" s="29">
        <v>0</v>
      </c>
      <c r="L22" s="29">
        <v>0</v>
      </c>
      <c r="M22" s="29">
        <v>0</v>
      </c>
      <c r="N22" s="29">
        <f>I22+J22+K22+L22+M22</f>
        <v>1</v>
      </c>
      <c r="O22" s="31">
        <f>N22/50*100</f>
        <v>2</v>
      </c>
      <c r="P22" s="29"/>
      <c r="Q22" s="29"/>
      <c r="R22" s="32" t="s">
        <v>58</v>
      </c>
      <c r="S22" s="12" t="s">
        <v>175</v>
      </c>
      <c r="T22" s="29"/>
      <c r="U22" s="29" t="s">
        <v>249</v>
      </c>
      <c r="V22" s="29" t="s">
        <v>250</v>
      </c>
      <c r="W22" s="29" t="s">
        <v>251</v>
      </c>
      <c r="X22" s="29"/>
      <c r="Y22" s="29" t="s">
        <v>33</v>
      </c>
      <c r="Z22" s="29" t="s">
        <v>330</v>
      </c>
      <c r="AA22" s="29">
        <v>19</v>
      </c>
    </row>
    <row r="23" spans="1:27" ht="45" customHeight="1">
      <c r="A23" s="28">
        <v>15</v>
      </c>
      <c r="B23" s="29" t="s">
        <v>29</v>
      </c>
      <c r="C23" s="29" t="s">
        <v>220</v>
      </c>
      <c r="D23" s="29" t="s">
        <v>61</v>
      </c>
      <c r="E23" s="29" t="s">
        <v>221</v>
      </c>
      <c r="F23" s="30">
        <v>35100</v>
      </c>
      <c r="G23" s="29" t="s">
        <v>33</v>
      </c>
      <c r="H23" s="29">
        <v>9</v>
      </c>
      <c r="I23" s="29">
        <v>0</v>
      </c>
      <c r="J23" s="29">
        <v>0</v>
      </c>
      <c r="K23" s="29">
        <v>0</v>
      </c>
      <c r="L23" s="29">
        <v>1</v>
      </c>
      <c r="M23" s="29">
        <v>0</v>
      </c>
      <c r="N23" s="29">
        <f>I23+J23+K23+L23+M23</f>
        <v>1</v>
      </c>
      <c r="O23" s="31">
        <f>N23/50*100</f>
        <v>2</v>
      </c>
      <c r="P23" s="29"/>
      <c r="Q23" s="29"/>
      <c r="R23" s="32" t="s">
        <v>99</v>
      </c>
      <c r="S23" s="12" t="s">
        <v>176</v>
      </c>
      <c r="T23" s="29"/>
      <c r="U23" s="29" t="s">
        <v>50</v>
      </c>
      <c r="V23" s="29" t="s">
        <v>281</v>
      </c>
      <c r="W23" s="29" t="s">
        <v>282</v>
      </c>
      <c r="X23" s="29"/>
      <c r="Y23" s="29" t="s">
        <v>33</v>
      </c>
      <c r="Z23" s="29" t="s">
        <v>330</v>
      </c>
      <c r="AA23" s="29">
        <v>22</v>
      </c>
    </row>
    <row r="24" spans="1:27" ht="45" customHeight="1">
      <c r="A24" s="28">
        <v>16</v>
      </c>
      <c r="B24" s="29" t="s">
        <v>29</v>
      </c>
      <c r="C24" s="29" t="s">
        <v>59</v>
      </c>
      <c r="D24" s="29" t="s">
        <v>61</v>
      </c>
      <c r="E24" s="29" t="s">
        <v>60</v>
      </c>
      <c r="F24" s="30">
        <v>34831</v>
      </c>
      <c r="G24" s="29" t="s">
        <v>33</v>
      </c>
      <c r="H24" s="29">
        <v>9</v>
      </c>
      <c r="I24" s="29">
        <v>0</v>
      </c>
      <c r="J24" s="29">
        <v>0</v>
      </c>
      <c r="K24" s="29">
        <v>0</v>
      </c>
      <c r="L24" s="29">
        <v>1</v>
      </c>
      <c r="M24" s="29">
        <v>0</v>
      </c>
      <c r="N24" s="29">
        <f>I24+J24+K24+L24+M24</f>
        <v>1</v>
      </c>
      <c r="O24" s="31">
        <f>N24/50*100</f>
        <v>2</v>
      </c>
      <c r="P24" s="29"/>
      <c r="Q24" s="29"/>
      <c r="R24" s="32" t="s">
        <v>99</v>
      </c>
      <c r="S24" s="12" t="s">
        <v>176</v>
      </c>
      <c r="T24" s="29"/>
      <c r="U24" s="29" t="s">
        <v>50</v>
      </c>
      <c r="V24" s="29" t="s">
        <v>281</v>
      </c>
      <c r="W24" s="29" t="s">
        <v>282</v>
      </c>
      <c r="X24" s="29"/>
      <c r="Y24" s="29" t="s">
        <v>33</v>
      </c>
      <c r="Z24" s="29" t="s">
        <v>330</v>
      </c>
      <c r="AA24" s="29">
        <v>22</v>
      </c>
    </row>
    <row r="25" spans="1:27" ht="45" customHeight="1">
      <c r="A25" s="28">
        <v>17</v>
      </c>
      <c r="B25" s="29" t="s">
        <v>29</v>
      </c>
      <c r="C25" s="29" t="s">
        <v>120</v>
      </c>
      <c r="D25" s="29" t="s">
        <v>201</v>
      </c>
      <c r="E25" s="29" t="s">
        <v>202</v>
      </c>
      <c r="F25" s="30">
        <v>35260</v>
      </c>
      <c r="G25" s="29" t="s">
        <v>33</v>
      </c>
      <c r="H25" s="29">
        <v>9</v>
      </c>
      <c r="I25" s="29">
        <v>0</v>
      </c>
      <c r="J25" s="29">
        <v>0</v>
      </c>
      <c r="K25" s="29">
        <v>1</v>
      </c>
      <c r="L25" s="29">
        <v>0</v>
      </c>
      <c r="M25" s="29">
        <v>0</v>
      </c>
      <c r="N25" s="29">
        <f>I25+J25+K25+L25+M25</f>
        <v>1</v>
      </c>
      <c r="O25" s="31">
        <f>N25/50*100</f>
        <v>2</v>
      </c>
      <c r="P25" s="29"/>
      <c r="Q25" s="29"/>
      <c r="R25" s="32" t="s">
        <v>91</v>
      </c>
      <c r="S25" s="11" t="s">
        <v>188</v>
      </c>
      <c r="T25" s="29"/>
      <c r="U25" s="29" t="s">
        <v>256</v>
      </c>
      <c r="V25" s="29" t="s">
        <v>257</v>
      </c>
      <c r="W25" s="29" t="s">
        <v>258</v>
      </c>
      <c r="X25" s="29"/>
      <c r="Y25" s="29" t="s">
        <v>33</v>
      </c>
      <c r="Z25" s="29" t="s">
        <v>330</v>
      </c>
      <c r="AA25" s="29">
        <v>1</v>
      </c>
    </row>
    <row r="26" spans="1:27" ht="45" customHeight="1">
      <c r="A26" s="28">
        <v>18</v>
      </c>
      <c r="B26" s="29" t="s">
        <v>29</v>
      </c>
      <c r="C26" s="29" t="s">
        <v>206</v>
      </c>
      <c r="D26" s="29" t="s">
        <v>39</v>
      </c>
      <c r="E26" s="29" t="s">
        <v>207</v>
      </c>
      <c r="F26" s="30">
        <v>34912</v>
      </c>
      <c r="G26" s="29" t="s">
        <v>30</v>
      </c>
      <c r="H26" s="29">
        <v>9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f>I26+J26+K26+L26+M26</f>
        <v>0</v>
      </c>
      <c r="O26" s="31">
        <f>N26/50*100</f>
        <v>0</v>
      </c>
      <c r="P26" s="29"/>
      <c r="Q26" s="29"/>
      <c r="R26" s="32" t="s">
        <v>47</v>
      </c>
      <c r="S26" s="12" t="s">
        <v>172</v>
      </c>
      <c r="T26" s="29"/>
      <c r="U26" s="29" t="s">
        <v>252</v>
      </c>
      <c r="V26" s="29" t="s">
        <v>164</v>
      </c>
      <c r="W26" s="29" t="s">
        <v>253</v>
      </c>
      <c r="X26" s="29"/>
      <c r="Y26" s="29" t="s">
        <v>33</v>
      </c>
      <c r="Z26" s="29" t="s">
        <v>330</v>
      </c>
      <c r="AA26" s="29">
        <v>8</v>
      </c>
    </row>
    <row r="27" spans="1:27" ht="45" customHeight="1">
      <c r="A27" s="28">
        <v>19</v>
      </c>
      <c r="B27" s="29" t="s">
        <v>29</v>
      </c>
      <c r="C27" s="29" t="s">
        <v>62</v>
      </c>
      <c r="D27" s="29" t="s">
        <v>63</v>
      </c>
      <c r="E27" s="29" t="s">
        <v>64</v>
      </c>
      <c r="F27" s="30">
        <v>34900</v>
      </c>
      <c r="G27" s="29" t="s">
        <v>33</v>
      </c>
      <c r="H27" s="29">
        <v>9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f>I27+J27+K27+L27+M27</f>
        <v>0</v>
      </c>
      <c r="O27" s="31">
        <f>N27/50*100</f>
        <v>0</v>
      </c>
      <c r="P27" s="29"/>
      <c r="Q27" s="29"/>
      <c r="R27" s="32" t="s">
        <v>65</v>
      </c>
      <c r="S27" s="12" t="s">
        <v>177</v>
      </c>
      <c r="T27" s="29"/>
      <c r="U27" s="29" t="s">
        <v>266</v>
      </c>
      <c r="V27" s="29" t="s">
        <v>267</v>
      </c>
      <c r="W27" s="29" t="s">
        <v>268</v>
      </c>
      <c r="X27" s="29"/>
      <c r="Y27" s="29" t="s">
        <v>33</v>
      </c>
      <c r="Z27" s="29" t="s">
        <v>330</v>
      </c>
      <c r="AA27" s="29">
        <v>21</v>
      </c>
    </row>
    <row r="28" spans="1:27" ht="45" customHeight="1">
      <c r="A28" s="28">
        <v>20</v>
      </c>
      <c r="B28" s="29" t="s">
        <v>29</v>
      </c>
      <c r="C28" s="29" t="s">
        <v>214</v>
      </c>
      <c r="D28" s="29" t="s">
        <v>215</v>
      </c>
      <c r="E28" s="29" t="s">
        <v>216</v>
      </c>
      <c r="F28" s="34">
        <v>35205</v>
      </c>
      <c r="G28" s="29" t="s">
        <v>30</v>
      </c>
      <c r="H28" s="29">
        <v>9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f>I28+J28+K28+L28+M28</f>
        <v>0</v>
      </c>
      <c r="O28" s="31">
        <f>N28/50*100</f>
        <v>0</v>
      </c>
      <c r="P28" s="29"/>
      <c r="Q28" s="29"/>
      <c r="R28" s="32" t="s">
        <v>66</v>
      </c>
      <c r="S28" s="12" t="s">
        <v>178</v>
      </c>
      <c r="T28" s="29"/>
      <c r="U28" s="29" t="s">
        <v>276</v>
      </c>
      <c r="V28" s="29" t="s">
        <v>277</v>
      </c>
      <c r="W28" s="29" t="s">
        <v>278</v>
      </c>
      <c r="X28" s="29"/>
      <c r="Y28" s="29" t="s">
        <v>33</v>
      </c>
      <c r="Z28" s="29" t="s">
        <v>330</v>
      </c>
      <c r="AA28" s="29">
        <v>3</v>
      </c>
    </row>
    <row r="29" spans="1:27" ht="45" customHeight="1">
      <c r="A29" s="28">
        <v>21</v>
      </c>
      <c r="B29" s="29" t="s">
        <v>29</v>
      </c>
      <c r="C29" s="29" t="s">
        <v>67</v>
      </c>
      <c r="D29" s="29" t="s">
        <v>68</v>
      </c>
      <c r="E29" s="29" t="s">
        <v>69</v>
      </c>
      <c r="F29" s="30">
        <v>35082</v>
      </c>
      <c r="G29" s="29" t="s">
        <v>30</v>
      </c>
      <c r="H29" s="29">
        <v>9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f>I29+J29+K29+L29+M29</f>
        <v>0</v>
      </c>
      <c r="O29" s="31">
        <f>N29/50*100</f>
        <v>0</v>
      </c>
      <c r="P29" s="29"/>
      <c r="Q29" s="29"/>
      <c r="R29" s="32" t="s">
        <v>70</v>
      </c>
      <c r="S29" s="12" t="s">
        <v>179</v>
      </c>
      <c r="T29" s="29"/>
      <c r="U29" s="29" t="s">
        <v>269</v>
      </c>
      <c r="V29" s="29" t="s">
        <v>270</v>
      </c>
      <c r="W29" s="29" t="s">
        <v>271</v>
      </c>
      <c r="X29" s="29"/>
      <c r="Y29" s="29" t="s">
        <v>30</v>
      </c>
      <c r="Z29" s="29" t="s">
        <v>330</v>
      </c>
      <c r="AA29" s="29">
        <v>16</v>
      </c>
    </row>
    <row r="30" spans="1:27" ht="45" customHeight="1">
      <c r="A30" s="28">
        <v>22</v>
      </c>
      <c r="B30" s="29" t="s">
        <v>29</v>
      </c>
      <c r="C30" s="29" t="s">
        <v>71</v>
      </c>
      <c r="D30" s="29" t="s">
        <v>72</v>
      </c>
      <c r="E30" s="29" t="s">
        <v>73</v>
      </c>
      <c r="F30" s="30">
        <v>35073</v>
      </c>
      <c r="G30" s="29" t="s">
        <v>30</v>
      </c>
      <c r="H30" s="29">
        <v>9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f>I30+J30+K30+L30+M30</f>
        <v>0</v>
      </c>
      <c r="O30" s="31">
        <f>N30/50*100</f>
        <v>0</v>
      </c>
      <c r="P30" s="29"/>
      <c r="Q30" s="29"/>
      <c r="R30" s="32" t="s">
        <v>74</v>
      </c>
      <c r="S30" s="12" t="s">
        <v>180</v>
      </c>
      <c r="T30" s="29"/>
      <c r="U30" s="29" t="s">
        <v>246</v>
      </c>
      <c r="V30" s="29" t="s">
        <v>247</v>
      </c>
      <c r="W30" s="29" t="s">
        <v>248</v>
      </c>
      <c r="X30" s="29"/>
      <c r="Y30" s="29" t="s">
        <v>33</v>
      </c>
      <c r="Z30" s="29" t="s">
        <v>330</v>
      </c>
      <c r="AA30" s="29">
        <v>38</v>
      </c>
    </row>
    <row r="31" spans="1:27" ht="45" customHeight="1">
      <c r="A31" s="28">
        <v>23</v>
      </c>
      <c r="B31" s="29" t="s">
        <v>29</v>
      </c>
      <c r="C31" s="29" t="s">
        <v>217</v>
      </c>
      <c r="D31" s="29" t="s">
        <v>218</v>
      </c>
      <c r="E31" s="29" t="s">
        <v>219</v>
      </c>
      <c r="F31" s="30">
        <v>35254</v>
      </c>
      <c r="G31" s="29" t="s">
        <v>30</v>
      </c>
      <c r="H31" s="29">
        <v>9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f>I31+J31+K31+L31+M31</f>
        <v>0</v>
      </c>
      <c r="O31" s="31">
        <f>N31/50*100</f>
        <v>0</v>
      </c>
      <c r="P31" s="29"/>
      <c r="Q31" s="29"/>
      <c r="R31" s="32" t="s">
        <v>78</v>
      </c>
      <c r="S31" s="12" t="s">
        <v>182</v>
      </c>
      <c r="T31" s="29"/>
      <c r="U31" s="29" t="s">
        <v>279</v>
      </c>
      <c r="V31" s="29" t="s">
        <v>280</v>
      </c>
      <c r="W31" s="29" t="s">
        <v>51</v>
      </c>
      <c r="X31" s="29"/>
      <c r="Y31" s="29" t="s">
        <v>33</v>
      </c>
      <c r="Z31" s="29" t="s">
        <v>330</v>
      </c>
      <c r="AA31" s="29">
        <v>30</v>
      </c>
    </row>
    <row r="32" spans="1:27" ht="45" customHeight="1">
      <c r="A32" s="28">
        <v>24</v>
      </c>
      <c r="B32" s="29" t="s">
        <v>29</v>
      </c>
      <c r="C32" s="29" t="s">
        <v>335</v>
      </c>
      <c r="D32" s="29" t="s">
        <v>79</v>
      </c>
      <c r="E32" s="29" t="s">
        <v>80</v>
      </c>
      <c r="F32" s="30">
        <v>34947</v>
      </c>
      <c r="G32" s="29" t="s">
        <v>33</v>
      </c>
      <c r="H32" s="29">
        <v>9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f>I32+J32+K32+L32+M32</f>
        <v>0</v>
      </c>
      <c r="O32" s="31">
        <f>N32/50*100</f>
        <v>0</v>
      </c>
      <c r="P32" s="29"/>
      <c r="Q32" s="29"/>
      <c r="R32" s="32" t="s">
        <v>81</v>
      </c>
      <c r="S32" s="12" t="s">
        <v>183</v>
      </c>
      <c r="T32" s="29"/>
      <c r="U32" s="29" t="s">
        <v>283</v>
      </c>
      <c r="V32" s="29" t="s">
        <v>281</v>
      </c>
      <c r="W32" s="29" t="s">
        <v>284</v>
      </c>
      <c r="X32" s="29"/>
      <c r="Y32" s="29" t="s">
        <v>33</v>
      </c>
      <c r="Z32" s="29" t="s">
        <v>330</v>
      </c>
      <c r="AA32" s="29">
        <v>5</v>
      </c>
    </row>
    <row r="33" spans="1:27" ht="45" customHeight="1">
      <c r="A33" s="28">
        <v>25</v>
      </c>
      <c r="B33" s="29" t="s">
        <v>29</v>
      </c>
      <c r="C33" s="29" t="s">
        <v>82</v>
      </c>
      <c r="D33" s="29" t="s">
        <v>83</v>
      </c>
      <c r="E33" s="33" t="s">
        <v>84</v>
      </c>
      <c r="F33" s="30">
        <v>34845</v>
      </c>
      <c r="G33" s="29" t="s">
        <v>33</v>
      </c>
      <c r="H33" s="29">
        <v>9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f>I33+J33+K33+L33+M33</f>
        <v>0</v>
      </c>
      <c r="O33" s="31">
        <f>N33/50*100</f>
        <v>0</v>
      </c>
      <c r="P33" s="29"/>
      <c r="Q33" s="29"/>
      <c r="R33" s="32" t="s">
        <v>85</v>
      </c>
      <c r="S33" s="11" t="s">
        <v>184</v>
      </c>
      <c r="T33" s="29"/>
      <c r="U33" s="29" t="s">
        <v>272</v>
      </c>
      <c r="V33" s="29" t="s">
        <v>273</v>
      </c>
      <c r="W33" s="29" t="s">
        <v>274</v>
      </c>
      <c r="X33" s="29"/>
      <c r="Y33" s="29" t="s">
        <v>33</v>
      </c>
      <c r="Z33" s="29" t="s">
        <v>330</v>
      </c>
      <c r="AA33" s="29">
        <v>32</v>
      </c>
    </row>
    <row r="34" spans="1:27" ht="45" customHeight="1">
      <c r="A34" s="28">
        <v>26</v>
      </c>
      <c r="B34" s="29" t="s">
        <v>29</v>
      </c>
      <c r="C34" s="29" t="s">
        <v>227</v>
      </c>
      <c r="D34" s="29" t="s">
        <v>228</v>
      </c>
      <c r="E34" s="29" t="s">
        <v>229</v>
      </c>
      <c r="F34" s="30">
        <v>35027</v>
      </c>
      <c r="G34" s="29" t="s">
        <v>33</v>
      </c>
      <c r="H34" s="29">
        <v>9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f>I34+J34+K34+L34+M34</f>
        <v>0</v>
      </c>
      <c r="O34" s="31">
        <f>N34/50*100</f>
        <v>0</v>
      </c>
      <c r="P34" s="29"/>
      <c r="Q34" s="29"/>
      <c r="R34" s="32" t="s">
        <v>86</v>
      </c>
      <c r="S34" s="11" t="s">
        <v>185</v>
      </c>
      <c r="T34" s="29"/>
      <c r="U34" s="29" t="s">
        <v>290</v>
      </c>
      <c r="V34" s="29" t="s">
        <v>134</v>
      </c>
      <c r="W34" s="29" t="s">
        <v>291</v>
      </c>
      <c r="X34" s="29"/>
      <c r="Y34" s="29" t="s">
        <v>33</v>
      </c>
      <c r="Z34" s="29" t="s">
        <v>330</v>
      </c>
      <c r="AA34" s="29">
        <v>17</v>
      </c>
    </row>
    <row r="35" spans="1:27" ht="45" customHeight="1">
      <c r="A35" s="28">
        <v>27</v>
      </c>
      <c r="B35" s="29" t="s">
        <v>29</v>
      </c>
      <c r="C35" s="29" t="s">
        <v>208</v>
      </c>
      <c r="D35" s="29" t="s">
        <v>209</v>
      </c>
      <c r="E35" s="29" t="s">
        <v>210</v>
      </c>
      <c r="F35" s="30">
        <v>34872</v>
      </c>
      <c r="G35" s="29" t="s">
        <v>30</v>
      </c>
      <c r="H35" s="29">
        <v>9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f>I35+J35+K35+L35+M35</f>
        <v>0</v>
      </c>
      <c r="O35" s="31">
        <f>N35/50*100</f>
        <v>0</v>
      </c>
      <c r="P35" s="29"/>
      <c r="Q35" s="29"/>
      <c r="R35" s="32" t="s">
        <v>90</v>
      </c>
      <c r="S35" s="11" t="s">
        <v>187</v>
      </c>
      <c r="T35" s="29"/>
      <c r="U35" s="29" t="s">
        <v>256</v>
      </c>
      <c r="V35" s="29" t="s">
        <v>257</v>
      </c>
      <c r="W35" s="29" t="s">
        <v>258</v>
      </c>
      <c r="X35" s="29"/>
      <c r="Y35" s="29" t="s">
        <v>33</v>
      </c>
      <c r="Z35" s="29" t="s">
        <v>330</v>
      </c>
      <c r="AA35" s="29">
        <v>1</v>
      </c>
    </row>
    <row r="36" spans="1:27" ht="45" customHeight="1">
      <c r="A36" s="28">
        <v>28</v>
      </c>
      <c r="B36" s="29" t="s">
        <v>29</v>
      </c>
      <c r="C36" s="29" t="s">
        <v>259</v>
      </c>
      <c r="D36" s="29" t="s">
        <v>211</v>
      </c>
      <c r="E36" s="29" t="s">
        <v>212</v>
      </c>
      <c r="F36" s="30">
        <v>35070</v>
      </c>
      <c r="G36" s="29" t="s">
        <v>33</v>
      </c>
      <c r="H36" s="29">
        <v>9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f>I36+J36+K36+L36+M36</f>
        <v>0</v>
      </c>
      <c r="O36" s="31">
        <f>N36/50*100</f>
        <v>0</v>
      </c>
      <c r="P36" s="29"/>
      <c r="Q36" s="29"/>
      <c r="R36" s="32" t="s">
        <v>92</v>
      </c>
      <c r="S36" s="11" t="s">
        <v>189</v>
      </c>
      <c r="T36" s="29"/>
      <c r="U36" s="29" t="s">
        <v>260</v>
      </c>
      <c r="V36" s="29" t="s">
        <v>261</v>
      </c>
      <c r="W36" s="29" t="s">
        <v>262</v>
      </c>
      <c r="X36" s="29"/>
      <c r="Y36" s="29" t="s">
        <v>33</v>
      </c>
      <c r="Z36" s="29" t="s">
        <v>330</v>
      </c>
      <c r="AA36" s="29">
        <v>9</v>
      </c>
    </row>
    <row r="37" spans="1:27" ht="45" customHeight="1">
      <c r="A37" s="28">
        <v>29</v>
      </c>
      <c r="B37" s="29" t="s">
        <v>29</v>
      </c>
      <c r="C37" s="29" t="s">
        <v>213</v>
      </c>
      <c r="D37" s="29" t="s">
        <v>102</v>
      </c>
      <c r="E37" s="29" t="s">
        <v>151</v>
      </c>
      <c r="F37" s="30">
        <v>35208</v>
      </c>
      <c r="G37" s="29" t="s">
        <v>33</v>
      </c>
      <c r="H37" s="29">
        <v>9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f>I37+J37+K37+L37+M37</f>
        <v>0</v>
      </c>
      <c r="O37" s="31">
        <f>N37/50*100</f>
        <v>0</v>
      </c>
      <c r="P37" s="29"/>
      <c r="Q37" s="29"/>
      <c r="R37" s="32" t="s">
        <v>98</v>
      </c>
      <c r="S37" s="11" t="s">
        <v>191</v>
      </c>
      <c r="T37" s="29"/>
      <c r="U37" s="29" t="s">
        <v>103</v>
      </c>
      <c r="V37" s="29" t="s">
        <v>275</v>
      </c>
      <c r="W37" s="29" t="s">
        <v>142</v>
      </c>
      <c r="X37" s="29"/>
      <c r="Y37" s="29" t="s">
        <v>33</v>
      </c>
      <c r="Z37" s="29" t="s">
        <v>330</v>
      </c>
      <c r="AA37" s="29">
        <v>35</v>
      </c>
    </row>
    <row r="38" spans="1:27" ht="45" customHeight="1">
      <c r="A38" s="28">
        <v>30</v>
      </c>
      <c r="B38" s="29" t="s">
        <v>29</v>
      </c>
      <c r="C38" s="29" t="s">
        <v>128</v>
      </c>
      <c r="D38" s="29" t="s">
        <v>129</v>
      </c>
      <c r="E38" s="29" t="s">
        <v>130</v>
      </c>
      <c r="F38" s="30">
        <v>34745</v>
      </c>
      <c r="G38" s="29" t="s">
        <v>33</v>
      </c>
      <c r="H38" s="29">
        <v>10</v>
      </c>
      <c r="I38" s="29">
        <v>1.5</v>
      </c>
      <c r="J38" s="29">
        <v>2</v>
      </c>
      <c r="K38" s="29">
        <v>1</v>
      </c>
      <c r="L38" s="29">
        <v>3</v>
      </c>
      <c r="M38" s="29">
        <v>3</v>
      </c>
      <c r="N38" s="29">
        <f>I38+J38+K38+L38+M38</f>
        <v>10.5</v>
      </c>
      <c r="O38" s="31">
        <f>N38/48*100</f>
        <v>21.875</v>
      </c>
      <c r="P38" s="29">
        <v>1</v>
      </c>
      <c r="Q38" s="29" t="s">
        <v>333</v>
      </c>
      <c r="R38" s="32" t="s">
        <v>75</v>
      </c>
      <c r="S38" s="12" t="s">
        <v>181</v>
      </c>
      <c r="T38" s="29"/>
      <c r="U38" s="29" t="s">
        <v>298</v>
      </c>
      <c r="V38" s="29" t="s">
        <v>299</v>
      </c>
      <c r="W38" s="29" t="s">
        <v>294</v>
      </c>
      <c r="X38" s="29"/>
      <c r="Y38" s="29" t="s">
        <v>33</v>
      </c>
      <c r="Z38" s="29" t="s">
        <v>330</v>
      </c>
      <c r="AA38" s="29">
        <v>25</v>
      </c>
    </row>
    <row r="39" spans="1:27" ht="45" customHeight="1">
      <c r="A39" s="28">
        <v>31</v>
      </c>
      <c r="B39" s="29" t="s">
        <v>29</v>
      </c>
      <c r="C39" s="29" t="s">
        <v>103</v>
      </c>
      <c r="D39" s="29" t="s">
        <v>104</v>
      </c>
      <c r="E39" s="29" t="s">
        <v>105</v>
      </c>
      <c r="F39" s="30">
        <v>34927</v>
      </c>
      <c r="G39" s="29" t="s">
        <v>33</v>
      </c>
      <c r="H39" s="29">
        <v>10</v>
      </c>
      <c r="I39" s="29">
        <v>1.5</v>
      </c>
      <c r="J39" s="29">
        <v>2</v>
      </c>
      <c r="K39" s="29">
        <v>4</v>
      </c>
      <c r="L39" s="29">
        <v>0</v>
      </c>
      <c r="M39" s="29">
        <v>0</v>
      </c>
      <c r="N39" s="29">
        <f>I39+J39+K39+L39+M39</f>
        <v>7.5</v>
      </c>
      <c r="O39" s="31">
        <f>N39/48*100</f>
        <v>15.625</v>
      </c>
      <c r="P39" s="29">
        <v>2</v>
      </c>
      <c r="Q39" s="29"/>
      <c r="R39" s="32" t="s">
        <v>34</v>
      </c>
      <c r="S39" s="12" t="s">
        <v>166</v>
      </c>
      <c r="T39" s="29"/>
      <c r="U39" s="29" t="s">
        <v>300</v>
      </c>
      <c r="V39" s="29" t="s">
        <v>301</v>
      </c>
      <c r="W39" s="29" t="s">
        <v>302</v>
      </c>
      <c r="X39" s="29"/>
      <c r="Y39" s="29" t="s">
        <v>33</v>
      </c>
      <c r="Z39" s="29" t="s">
        <v>330</v>
      </c>
      <c r="AA39" s="29">
        <v>30</v>
      </c>
    </row>
    <row r="40" spans="1:27" ht="45" customHeight="1">
      <c r="A40" s="28">
        <v>32</v>
      </c>
      <c r="B40" s="29" t="s">
        <v>29</v>
      </c>
      <c r="C40" s="29" t="s">
        <v>117</v>
      </c>
      <c r="D40" s="29" t="s">
        <v>118</v>
      </c>
      <c r="E40" s="29" t="s">
        <v>119</v>
      </c>
      <c r="F40" s="30">
        <v>34757</v>
      </c>
      <c r="G40" s="29" t="s">
        <v>30</v>
      </c>
      <c r="H40" s="29">
        <v>10</v>
      </c>
      <c r="I40" s="29">
        <v>5.5</v>
      </c>
      <c r="J40" s="29">
        <v>0</v>
      </c>
      <c r="K40" s="29">
        <v>1.5</v>
      </c>
      <c r="L40" s="29">
        <v>0</v>
      </c>
      <c r="M40" s="29">
        <v>0</v>
      </c>
      <c r="N40" s="29">
        <f>I40+J40+K40+L40+M40</f>
        <v>7</v>
      </c>
      <c r="O40" s="31">
        <f>N40/48*100</f>
        <v>14.583333333333334</v>
      </c>
      <c r="P40" s="29">
        <v>3</v>
      </c>
      <c r="Q40" s="29"/>
      <c r="R40" s="32" t="s">
        <v>58</v>
      </c>
      <c r="S40" s="12" t="s">
        <v>175</v>
      </c>
      <c r="T40" s="29"/>
      <c r="U40" s="29" t="s">
        <v>249</v>
      </c>
      <c r="V40" s="29" t="s">
        <v>250</v>
      </c>
      <c r="W40" s="29" t="s">
        <v>297</v>
      </c>
      <c r="X40" s="29"/>
      <c r="Y40" s="29" t="s">
        <v>33</v>
      </c>
      <c r="Z40" s="29" t="s">
        <v>330</v>
      </c>
      <c r="AA40" s="29">
        <v>19</v>
      </c>
    </row>
    <row r="41" spans="1:27" ht="45" customHeight="1">
      <c r="A41" s="28">
        <v>33</v>
      </c>
      <c r="B41" s="29" t="s">
        <v>29</v>
      </c>
      <c r="C41" s="29" t="s">
        <v>87</v>
      </c>
      <c r="D41" s="29" t="s">
        <v>233</v>
      </c>
      <c r="E41" s="29" t="s">
        <v>234</v>
      </c>
      <c r="F41" s="30">
        <v>34646</v>
      </c>
      <c r="G41" s="29" t="s">
        <v>33</v>
      </c>
      <c r="H41" s="29">
        <v>10</v>
      </c>
      <c r="I41" s="29">
        <v>2.5</v>
      </c>
      <c r="J41" s="29">
        <v>2</v>
      </c>
      <c r="K41" s="29">
        <v>0</v>
      </c>
      <c r="L41" s="29">
        <v>0</v>
      </c>
      <c r="M41" s="29">
        <v>0</v>
      </c>
      <c r="N41" s="29">
        <f>I41+J41+K41+L41+M41</f>
        <v>4.5</v>
      </c>
      <c r="O41" s="31">
        <f>N41/48*100</f>
        <v>9.375</v>
      </c>
      <c r="P41" s="29"/>
      <c r="Q41" s="29"/>
      <c r="R41" s="32" t="s">
        <v>48</v>
      </c>
      <c r="S41" s="12" t="s">
        <v>174</v>
      </c>
      <c r="T41" s="29"/>
      <c r="U41" s="29" t="s">
        <v>295</v>
      </c>
      <c r="V41" s="29" t="s">
        <v>233</v>
      </c>
      <c r="W41" s="29" t="s">
        <v>296</v>
      </c>
      <c r="X41" s="29"/>
      <c r="Y41" s="29" t="s">
        <v>33</v>
      </c>
      <c r="Z41" s="29" t="s">
        <v>330</v>
      </c>
      <c r="AA41" s="29">
        <v>16</v>
      </c>
    </row>
    <row r="42" spans="1:27" ht="45" customHeight="1">
      <c r="A42" s="28">
        <v>34</v>
      </c>
      <c r="B42" s="29" t="s">
        <v>29</v>
      </c>
      <c r="C42" s="29" t="s">
        <v>109</v>
      </c>
      <c r="D42" s="29" t="s">
        <v>110</v>
      </c>
      <c r="E42" s="29" t="s">
        <v>111</v>
      </c>
      <c r="F42" s="30">
        <v>34614</v>
      </c>
      <c r="G42" s="29" t="s">
        <v>30</v>
      </c>
      <c r="H42" s="29">
        <v>10</v>
      </c>
      <c r="I42" s="29">
        <v>0</v>
      </c>
      <c r="J42" s="29">
        <v>0</v>
      </c>
      <c r="K42" s="29">
        <v>1.5</v>
      </c>
      <c r="L42" s="29">
        <v>0</v>
      </c>
      <c r="M42" s="29">
        <v>2</v>
      </c>
      <c r="N42" s="29">
        <f>I42+J42+K42+L42+M42</f>
        <v>3.5</v>
      </c>
      <c r="O42" s="31">
        <f>N42/48*100</f>
        <v>7.291666666666667</v>
      </c>
      <c r="P42" s="29"/>
      <c r="Q42" s="29"/>
      <c r="R42" s="32" t="s">
        <v>42</v>
      </c>
      <c r="S42" s="12" t="s">
        <v>170</v>
      </c>
      <c r="T42" s="29"/>
      <c r="U42" s="29" t="s">
        <v>143</v>
      </c>
      <c r="V42" s="29" t="s">
        <v>303</v>
      </c>
      <c r="W42" s="29" t="s">
        <v>108</v>
      </c>
      <c r="X42" s="29"/>
      <c r="Y42" s="29" t="s">
        <v>33</v>
      </c>
      <c r="Z42" s="29" t="s">
        <v>330</v>
      </c>
      <c r="AA42" s="29">
        <v>23</v>
      </c>
    </row>
    <row r="43" spans="1:27" ht="45" customHeight="1">
      <c r="A43" s="28">
        <v>35</v>
      </c>
      <c r="B43" s="29" t="s">
        <v>29</v>
      </c>
      <c r="C43" s="29" t="s">
        <v>122</v>
      </c>
      <c r="D43" s="29" t="s">
        <v>123</v>
      </c>
      <c r="E43" s="29" t="s">
        <v>124</v>
      </c>
      <c r="F43" s="30">
        <v>34499</v>
      </c>
      <c r="G43" s="29" t="s">
        <v>33</v>
      </c>
      <c r="H43" s="29">
        <v>10</v>
      </c>
      <c r="I43" s="29">
        <v>2</v>
      </c>
      <c r="J43" s="29">
        <v>0</v>
      </c>
      <c r="K43" s="29">
        <v>1</v>
      </c>
      <c r="L43" s="29">
        <v>0</v>
      </c>
      <c r="M43" s="29">
        <v>0</v>
      </c>
      <c r="N43" s="29">
        <f>I43+J43+K43+L43+M43</f>
        <v>3</v>
      </c>
      <c r="O43" s="31">
        <f>N43/48*100</f>
        <v>6.25</v>
      </c>
      <c r="P43" s="29"/>
      <c r="Q43" s="29"/>
      <c r="R43" s="32" t="s">
        <v>66</v>
      </c>
      <c r="S43" s="12" t="s">
        <v>178</v>
      </c>
      <c r="T43" s="29"/>
      <c r="U43" s="29" t="s">
        <v>276</v>
      </c>
      <c r="V43" s="29" t="s">
        <v>277</v>
      </c>
      <c r="W43" s="29" t="s">
        <v>278</v>
      </c>
      <c r="X43" s="29"/>
      <c r="Y43" s="29" t="s">
        <v>30</v>
      </c>
      <c r="Z43" s="29" t="s">
        <v>330</v>
      </c>
      <c r="AA43" s="29">
        <v>3</v>
      </c>
    </row>
    <row r="44" spans="1:27" ht="45" customHeight="1">
      <c r="A44" s="28">
        <v>36</v>
      </c>
      <c r="B44" s="29" t="s">
        <v>29</v>
      </c>
      <c r="C44" s="29" t="s">
        <v>241</v>
      </c>
      <c r="D44" s="29" t="s">
        <v>242</v>
      </c>
      <c r="E44" s="29" t="s">
        <v>51</v>
      </c>
      <c r="F44" s="30">
        <v>34515</v>
      </c>
      <c r="G44" s="29" t="s">
        <v>33</v>
      </c>
      <c r="H44" s="29">
        <v>10</v>
      </c>
      <c r="I44" s="29">
        <v>1</v>
      </c>
      <c r="J44" s="29">
        <v>0</v>
      </c>
      <c r="K44" s="29">
        <v>0</v>
      </c>
      <c r="L44" s="29">
        <v>1</v>
      </c>
      <c r="M44" s="29">
        <v>0</v>
      </c>
      <c r="N44" s="29">
        <f>I44+J44+K44+L44+M44</f>
        <v>2</v>
      </c>
      <c r="O44" s="31">
        <f>N44/48*100</f>
        <v>4.166666666666666</v>
      </c>
      <c r="P44" s="29"/>
      <c r="Q44" s="29"/>
      <c r="R44" s="32" t="s">
        <v>100</v>
      </c>
      <c r="S44" s="12" t="s">
        <v>168</v>
      </c>
      <c r="T44" s="29"/>
      <c r="U44" s="29" t="s">
        <v>334</v>
      </c>
      <c r="V44" s="29" t="s">
        <v>242</v>
      </c>
      <c r="W44" s="29" t="s">
        <v>255</v>
      </c>
      <c r="X44" s="29"/>
      <c r="Y44" s="29" t="s">
        <v>33</v>
      </c>
      <c r="Z44" s="29" t="s">
        <v>330</v>
      </c>
      <c r="AA44" s="29">
        <v>1</v>
      </c>
    </row>
    <row r="45" spans="1:27" ht="45" customHeight="1">
      <c r="A45" s="28">
        <v>37</v>
      </c>
      <c r="B45" s="29" t="s">
        <v>29</v>
      </c>
      <c r="C45" s="29" t="s">
        <v>120</v>
      </c>
      <c r="D45" s="29" t="s">
        <v>121</v>
      </c>
      <c r="E45" s="29" t="s">
        <v>51</v>
      </c>
      <c r="F45" s="30">
        <v>34632</v>
      </c>
      <c r="G45" s="29" t="s">
        <v>33</v>
      </c>
      <c r="H45" s="29">
        <v>10</v>
      </c>
      <c r="I45" s="29">
        <v>0</v>
      </c>
      <c r="J45" s="29">
        <v>2</v>
      </c>
      <c r="K45" s="29">
        <v>0</v>
      </c>
      <c r="L45" s="29">
        <v>0</v>
      </c>
      <c r="M45" s="29">
        <v>0</v>
      </c>
      <c r="N45" s="29">
        <f>I45+J45+K45+L45+M45</f>
        <v>2</v>
      </c>
      <c r="O45" s="31">
        <f>N45/48*100</f>
        <v>4.166666666666666</v>
      </c>
      <c r="P45" s="29"/>
      <c r="Q45" s="29"/>
      <c r="R45" s="32" t="s">
        <v>99</v>
      </c>
      <c r="S45" s="12" t="s">
        <v>176</v>
      </c>
      <c r="T45" s="29"/>
      <c r="U45" s="29" t="s">
        <v>50</v>
      </c>
      <c r="V45" s="29" t="s">
        <v>281</v>
      </c>
      <c r="W45" s="29" t="s">
        <v>282</v>
      </c>
      <c r="X45" s="29"/>
      <c r="Y45" s="29" t="s">
        <v>33</v>
      </c>
      <c r="Z45" s="29" t="s">
        <v>330</v>
      </c>
      <c r="AA45" s="29">
        <v>22</v>
      </c>
    </row>
    <row r="46" spans="1:27" ht="45" customHeight="1">
      <c r="A46" s="28">
        <v>38</v>
      </c>
      <c r="B46" s="29" t="s">
        <v>29</v>
      </c>
      <c r="C46" s="29" t="s">
        <v>240</v>
      </c>
      <c r="D46" s="29" t="s">
        <v>236</v>
      </c>
      <c r="E46" s="29" t="s">
        <v>96</v>
      </c>
      <c r="F46" s="30">
        <v>34535</v>
      </c>
      <c r="G46" s="29" t="s">
        <v>30</v>
      </c>
      <c r="H46" s="29">
        <v>10</v>
      </c>
      <c r="I46" s="29">
        <v>0</v>
      </c>
      <c r="J46" s="29">
        <v>0</v>
      </c>
      <c r="K46" s="29">
        <v>1.5</v>
      </c>
      <c r="L46" s="29">
        <v>0</v>
      </c>
      <c r="M46" s="29">
        <v>0</v>
      </c>
      <c r="N46" s="29">
        <f>I46+J46+K46+L46+M46</f>
        <v>1.5</v>
      </c>
      <c r="O46" s="31">
        <f>N46/48*100</f>
        <v>3.125</v>
      </c>
      <c r="P46" s="29"/>
      <c r="Q46" s="29"/>
      <c r="R46" s="32" t="s">
        <v>58</v>
      </c>
      <c r="S46" s="12" t="s">
        <v>175</v>
      </c>
      <c r="T46" s="29"/>
      <c r="U46" s="29" t="s">
        <v>249</v>
      </c>
      <c r="V46" s="29" t="s">
        <v>250</v>
      </c>
      <c r="W46" s="29" t="s">
        <v>297</v>
      </c>
      <c r="X46" s="29"/>
      <c r="Y46" s="29" t="s">
        <v>33</v>
      </c>
      <c r="Z46" s="29" t="s">
        <v>330</v>
      </c>
      <c r="AA46" s="29">
        <v>19</v>
      </c>
    </row>
    <row r="47" spans="1:27" ht="45" customHeight="1">
      <c r="A47" s="28">
        <v>39</v>
      </c>
      <c r="B47" s="29" t="s">
        <v>29</v>
      </c>
      <c r="C47" s="29" t="s">
        <v>235</v>
      </c>
      <c r="D47" s="29" t="s">
        <v>236</v>
      </c>
      <c r="E47" s="29" t="s">
        <v>237</v>
      </c>
      <c r="F47" s="30">
        <v>34836</v>
      </c>
      <c r="G47" s="29" t="s">
        <v>30</v>
      </c>
      <c r="H47" s="29">
        <v>10</v>
      </c>
      <c r="I47" s="29">
        <v>1</v>
      </c>
      <c r="J47" s="29">
        <v>0</v>
      </c>
      <c r="K47" s="29">
        <v>0</v>
      </c>
      <c r="L47" s="29">
        <v>0</v>
      </c>
      <c r="M47" s="29">
        <v>0</v>
      </c>
      <c r="N47" s="29">
        <f>I47+J47+K47+L47+M47</f>
        <v>1</v>
      </c>
      <c r="O47" s="31">
        <f>N47/48*100</f>
        <v>2.083333333333333</v>
      </c>
      <c r="P47" s="29"/>
      <c r="Q47" s="29"/>
      <c r="R47" s="32" t="s">
        <v>58</v>
      </c>
      <c r="S47" s="12" t="s">
        <v>175</v>
      </c>
      <c r="T47" s="29"/>
      <c r="U47" s="29" t="s">
        <v>249</v>
      </c>
      <c r="V47" s="29" t="s">
        <v>250</v>
      </c>
      <c r="W47" s="29" t="s">
        <v>297</v>
      </c>
      <c r="X47" s="29"/>
      <c r="Y47" s="29" t="s">
        <v>33</v>
      </c>
      <c r="Z47" s="29" t="s">
        <v>330</v>
      </c>
      <c r="AA47" s="29">
        <v>19</v>
      </c>
    </row>
    <row r="48" spans="1:27" ht="45" customHeight="1">
      <c r="A48" s="28">
        <v>40</v>
      </c>
      <c r="B48" s="29" t="s">
        <v>29</v>
      </c>
      <c r="C48" s="29" t="s">
        <v>106</v>
      </c>
      <c r="D48" s="29" t="s">
        <v>107</v>
      </c>
      <c r="E48" s="29" t="s">
        <v>108</v>
      </c>
      <c r="F48" s="30">
        <v>34520</v>
      </c>
      <c r="G48" s="29" t="s">
        <v>33</v>
      </c>
      <c r="H48" s="29">
        <v>10</v>
      </c>
      <c r="I48" s="29">
        <v>0</v>
      </c>
      <c r="J48" s="29">
        <v>0</v>
      </c>
      <c r="K48" s="29">
        <v>0.5</v>
      </c>
      <c r="L48" s="29">
        <v>0</v>
      </c>
      <c r="M48" s="29">
        <v>0</v>
      </c>
      <c r="N48" s="29">
        <f>I48+J48+K48+L48+M48</f>
        <v>0.5</v>
      </c>
      <c r="O48" s="31">
        <f>N48/48*100</f>
        <v>1.0416666666666665</v>
      </c>
      <c r="P48" s="29"/>
      <c r="Q48" s="29"/>
      <c r="R48" s="32" t="s">
        <v>41</v>
      </c>
      <c r="S48" s="12" t="s">
        <v>169</v>
      </c>
      <c r="T48" s="29"/>
      <c r="U48" s="29" t="s">
        <v>149</v>
      </c>
      <c r="V48" s="29" t="s">
        <v>306</v>
      </c>
      <c r="W48" s="29" t="s">
        <v>45</v>
      </c>
      <c r="X48" s="29"/>
      <c r="Y48" s="29" t="s">
        <v>33</v>
      </c>
      <c r="Z48" s="29" t="s">
        <v>330</v>
      </c>
      <c r="AA48" s="29">
        <v>34</v>
      </c>
    </row>
    <row r="49" spans="1:27" ht="45" customHeight="1">
      <c r="A49" s="28">
        <v>41</v>
      </c>
      <c r="B49" s="29" t="s">
        <v>29</v>
      </c>
      <c r="C49" s="29" t="s">
        <v>112</v>
      </c>
      <c r="D49" s="29" t="s">
        <v>113</v>
      </c>
      <c r="E49" s="29" t="s">
        <v>114</v>
      </c>
      <c r="F49" s="30">
        <v>34727</v>
      </c>
      <c r="G49" s="29" t="s">
        <v>33</v>
      </c>
      <c r="H49" s="29">
        <v>10</v>
      </c>
      <c r="I49" s="29">
        <v>0.5</v>
      </c>
      <c r="J49" s="29">
        <v>0</v>
      </c>
      <c r="K49" s="29">
        <v>0</v>
      </c>
      <c r="L49" s="29">
        <v>0</v>
      </c>
      <c r="M49" s="29">
        <v>0</v>
      </c>
      <c r="N49" s="29">
        <f>I49+J49+K49+L49+M49</f>
        <v>0.5</v>
      </c>
      <c r="O49" s="31">
        <f>N49/48*100</f>
        <v>1.0416666666666665</v>
      </c>
      <c r="P49" s="29"/>
      <c r="Q49" s="29"/>
      <c r="R49" s="32" t="s">
        <v>48</v>
      </c>
      <c r="S49" s="12" t="s">
        <v>174</v>
      </c>
      <c r="T49" s="29"/>
      <c r="U49" s="29" t="s">
        <v>295</v>
      </c>
      <c r="V49" s="29" t="s">
        <v>233</v>
      </c>
      <c r="W49" s="29" t="s">
        <v>296</v>
      </c>
      <c r="X49" s="29"/>
      <c r="Y49" s="29" t="s">
        <v>33</v>
      </c>
      <c r="Z49" s="29" t="s">
        <v>330</v>
      </c>
      <c r="AA49" s="29">
        <v>16</v>
      </c>
    </row>
    <row r="50" spans="1:27" ht="45" customHeight="1">
      <c r="A50" s="28">
        <v>42</v>
      </c>
      <c r="B50" s="29" t="s">
        <v>29</v>
      </c>
      <c r="C50" s="29" t="s">
        <v>115</v>
      </c>
      <c r="D50" s="29" t="s">
        <v>61</v>
      </c>
      <c r="E50" s="29" t="s">
        <v>116</v>
      </c>
      <c r="F50" s="30">
        <v>34458</v>
      </c>
      <c r="G50" s="29" t="s">
        <v>33</v>
      </c>
      <c r="H50" s="29">
        <v>10</v>
      </c>
      <c r="I50" s="29">
        <v>0.5</v>
      </c>
      <c r="J50" s="29">
        <v>0</v>
      </c>
      <c r="K50" s="29">
        <v>0</v>
      </c>
      <c r="L50" s="29">
        <v>0</v>
      </c>
      <c r="M50" s="29">
        <v>0</v>
      </c>
      <c r="N50" s="29">
        <f>I50+J50+K50+L50+M50</f>
        <v>0.5</v>
      </c>
      <c r="O50" s="31">
        <f>N50/48*100</f>
        <v>1.0416666666666665</v>
      </c>
      <c r="P50" s="29"/>
      <c r="Q50" s="29"/>
      <c r="R50" s="32" t="s">
        <v>48</v>
      </c>
      <c r="S50" s="12" t="s">
        <v>174</v>
      </c>
      <c r="T50" s="29"/>
      <c r="U50" s="29" t="s">
        <v>295</v>
      </c>
      <c r="V50" s="29" t="s">
        <v>233</v>
      </c>
      <c r="W50" s="29" t="s">
        <v>296</v>
      </c>
      <c r="X50" s="29"/>
      <c r="Y50" s="29" t="s">
        <v>33</v>
      </c>
      <c r="Z50" s="29" t="s">
        <v>330</v>
      </c>
      <c r="AA50" s="29">
        <v>16</v>
      </c>
    </row>
    <row r="51" spans="1:27" ht="45" customHeight="1">
      <c r="A51" s="28">
        <v>43</v>
      </c>
      <c r="B51" s="29" t="s">
        <v>29</v>
      </c>
      <c r="C51" s="29" t="s">
        <v>231</v>
      </c>
      <c r="D51" s="29" t="s">
        <v>147</v>
      </c>
      <c r="E51" s="29" t="s">
        <v>232</v>
      </c>
      <c r="F51" s="34">
        <v>34697</v>
      </c>
      <c r="G51" s="29" t="s">
        <v>33</v>
      </c>
      <c r="H51" s="29">
        <v>10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f>I51+J51+K51+L51+M51</f>
        <v>0</v>
      </c>
      <c r="O51" s="31">
        <f>N51/48*100</f>
        <v>0</v>
      </c>
      <c r="P51" s="29"/>
      <c r="Q51" s="29"/>
      <c r="R51" s="32" t="s">
        <v>47</v>
      </c>
      <c r="S51" s="12" t="s">
        <v>172</v>
      </c>
      <c r="T51" s="29"/>
      <c r="U51" s="29" t="s">
        <v>252</v>
      </c>
      <c r="V51" s="29" t="s">
        <v>164</v>
      </c>
      <c r="W51" s="29" t="s">
        <v>253</v>
      </c>
      <c r="X51" s="29"/>
      <c r="Y51" s="29" t="s">
        <v>33</v>
      </c>
      <c r="Z51" s="29" t="s">
        <v>330</v>
      </c>
      <c r="AA51" s="29">
        <v>8</v>
      </c>
    </row>
    <row r="52" spans="1:27" ht="45" customHeight="1">
      <c r="A52" s="28">
        <v>44</v>
      </c>
      <c r="B52" s="29" t="s">
        <v>29</v>
      </c>
      <c r="C52" s="29" t="s">
        <v>230</v>
      </c>
      <c r="D52" s="29" t="s">
        <v>155</v>
      </c>
      <c r="E52" s="29" t="s">
        <v>40</v>
      </c>
      <c r="F52" s="30">
        <v>34564</v>
      </c>
      <c r="G52" s="29" t="s">
        <v>30</v>
      </c>
      <c r="H52" s="29">
        <v>10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f>I52+J52+K52+L52+M52</f>
        <v>0</v>
      </c>
      <c r="O52" s="31">
        <f>N52/48*100</f>
        <v>0</v>
      </c>
      <c r="P52" s="29"/>
      <c r="Q52" s="29"/>
      <c r="R52" s="32" t="s">
        <v>49</v>
      </c>
      <c r="S52" s="12" t="s">
        <v>173</v>
      </c>
      <c r="T52" s="29"/>
      <c r="U52" s="29" t="s">
        <v>243</v>
      </c>
      <c r="V52" s="29" t="s">
        <v>288</v>
      </c>
      <c r="W52" s="29" t="s">
        <v>289</v>
      </c>
      <c r="X52" s="29"/>
      <c r="Y52" s="29" t="s">
        <v>33</v>
      </c>
      <c r="Z52" s="29" t="s">
        <v>330</v>
      </c>
      <c r="AA52" s="29">
        <v>28</v>
      </c>
    </row>
    <row r="53" spans="1:27" ht="45" customHeight="1">
      <c r="A53" s="28">
        <v>45</v>
      </c>
      <c r="B53" s="29" t="s">
        <v>29</v>
      </c>
      <c r="C53" s="29" t="s">
        <v>238</v>
      </c>
      <c r="D53" s="29" t="s">
        <v>134</v>
      </c>
      <c r="E53" s="29" t="s">
        <v>239</v>
      </c>
      <c r="F53" s="30">
        <v>34629</v>
      </c>
      <c r="G53" s="29" t="s">
        <v>33</v>
      </c>
      <c r="H53" s="29">
        <v>10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f>I53+J53+K53+L53+M53</f>
        <v>0</v>
      </c>
      <c r="O53" s="31">
        <f>N53/48*100</f>
        <v>0</v>
      </c>
      <c r="P53" s="29"/>
      <c r="Q53" s="29"/>
      <c r="R53" s="32" t="s">
        <v>65</v>
      </c>
      <c r="S53" s="12" t="s">
        <v>177</v>
      </c>
      <c r="T53" s="29"/>
      <c r="U53" s="29" t="s">
        <v>266</v>
      </c>
      <c r="V53" s="29" t="s">
        <v>267</v>
      </c>
      <c r="W53" s="29" t="s">
        <v>268</v>
      </c>
      <c r="X53" s="29"/>
      <c r="Y53" s="29" t="s">
        <v>33</v>
      </c>
      <c r="Z53" s="29" t="s">
        <v>330</v>
      </c>
      <c r="AA53" s="29">
        <v>21</v>
      </c>
    </row>
    <row r="54" spans="1:27" ht="45" customHeight="1">
      <c r="A54" s="28">
        <v>46</v>
      </c>
      <c r="B54" s="29" t="s">
        <v>29</v>
      </c>
      <c r="C54" s="29" t="s">
        <v>125</v>
      </c>
      <c r="D54" s="29" t="s">
        <v>126</v>
      </c>
      <c r="E54" s="29" t="s">
        <v>127</v>
      </c>
      <c r="F54" s="30">
        <v>34656</v>
      </c>
      <c r="G54" s="29" t="s">
        <v>30</v>
      </c>
      <c r="H54" s="29">
        <v>10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f>I54+J54+K54+L54+M54</f>
        <v>0</v>
      </c>
      <c r="O54" s="31">
        <f>N54/48*100</f>
        <v>0</v>
      </c>
      <c r="P54" s="29"/>
      <c r="Q54" s="29"/>
      <c r="R54" s="32" t="s">
        <v>70</v>
      </c>
      <c r="S54" s="12" t="s">
        <v>179</v>
      </c>
      <c r="T54" s="29"/>
      <c r="U54" s="29" t="s">
        <v>269</v>
      </c>
      <c r="V54" s="29" t="s">
        <v>270</v>
      </c>
      <c r="W54" s="29" t="s">
        <v>271</v>
      </c>
      <c r="X54" s="29"/>
      <c r="Y54" s="29" t="s">
        <v>30</v>
      </c>
      <c r="Z54" s="29" t="s">
        <v>330</v>
      </c>
      <c r="AA54" s="29">
        <v>16</v>
      </c>
    </row>
    <row r="55" spans="1:27" ht="45" customHeight="1">
      <c r="A55" s="28">
        <v>47</v>
      </c>
      <c r="B55" s="29" t="s">
        <v>29</v>
      </c>
      <c r="C55" s="29" t="s">
        <v>132</v>
      </c>
      <c r="D55" s="29" t="s">
        <v>126</v>
      </c>
      <c r="E55" s="29" t="s">
        <v>133</v>
      </c>
      <c r="F55" s="30">
        <v>34539</v>
      </c>
      <c r="G55" s="29" t="s">
        <v>30</v>
      </c>
      <c r="H55" s="29">
        <v>10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f>I55+J55+K55+L55+M55</f>
        <v>0</v>
      </c>
      <c r="O55" s="31">
        <f>N55/48*100</f>
        <v>0</v>
      </c>
      <c r="P55" s="29"/>
      <c r="Q55" s="29"/>
      <c r="R55" s="32" t="s">
        <v>81</v>
      </c>
      <c r="S55" s="12" t="s">
        <v>183</v>
      </c>
      <c r="T55" s="29"/>
      <c r="U55" s="29" t="s">
        <v>304</v>
      </c>
      <c r="V55" s="29" t="s">
        <v>270</v>
      </c>
      <c r="W55" s="29" t="s">
        <v>305</v>
      </c>
      <c r="X55" s="29"/>
      <c r="Y55" s="29" t="s">
        <v>30</v>
      </c>
      <c r="Z55" s="29" t="s">
        <v>330</v>
      </c>
      <c r="AA55" s="29">
        <v>23</v>
      </c>
    </row>
    <row r="56" spans="1:27" ht="45" customHeight="1">
      <c r="A56" s="28">
        <v>48</v>
      </c>
      <c r="B56" s="29" t="s">
        <v>29</v>
      </c>
      <c r="C56" s="29" t="s">
        <v>103</v>
      </c>
      <c r="D56" s="29" t="s">
        <v>316</v>
      </c>
      <c r="E56" s="29" t="s">
        <v>317</v>
      </c>
      <c r="F56" s="30">
        <v>34436</v>
      </c>
      <c r="G56" s="29" t="s">
        <v>30</v>
      </c>
      <c r="H56" s="29">
        <v>11</v>
      </c>
      <c r="I56" s="29">
        <v>0</v>
      </c>
      <c r="J56" s="29">
        <v>0</v>
      </c>
      <c r="K56" s="29">
        <v>0</v>
      </c>
      <c r="L56" s="29">
        <v>1.5</v>
      </c>
      <c r="M56" s="29">
        <v>1</v>
      </c>
      <c r="N56" s="29">
        <f>I56+J56+K56+L56+M56</f>
        <v>2.5</v>
      </c>
      <c r="O56" s="31">
        <f>N56/55*100</f>
        <v>4.545454545454546</v>
      </c>
      <c r="P56" s="29">
        <v>1</v>
      </c>
      <c r="Q56" s="29" t="s">
        <v>333</v>
      </c>
      <c r="R56" s="32" t="s">
        <v>100</v>
      </c>
      <c r="S56" s="12" t="s">
        <v>168</v>
      </c>
      <c r="T56" s="29"/>
      <c r="U56" s="29" t="s">
        <v>313</v>
      </c>
      <c r="V56" s="29" t="s">
        <v>314</v>
      </c>
      <c r="W56" s="29" t="s">
        <v>315</v>
      </c>
      <c r="X56" s="29"/>
      <c r="Y56" s="29" t="s">
        <v>33</v>
      </c>
      <c r="Z56" s="29" t="s">
        <v>330</v>
      </c>
      <c r="AA56" s="29">
        <v>17</v>
      </c>
    </row>
    <row r="57" spans="1:27" ht="45" customHeight="1">
      <c r="A57" s="28">
        <v>49</v>
      </c>
      <c r="B57" s="29" t="s">
        <v>29</v>
      </c>
      <c r="C57" s="29" t="s">
        <v>318</v>
      </c>
      <c r="D57" s="29" t="s">
        <v>319</v>
      </c>
      <c r="E57" s="29" t="s">
        <v>320</v>
      </c>
      <c r="F57" s="30">
        <v>34038</v>
      </c>
      <c r="G57" s="29" t="s">
        <v>33</v>
      </c>
      <c r="H57" s="29">
        <v>11</v>
      </c>
      <c r="I57" s="29">
        <v>0</v>
      </c>
      <c r="J57" s="29">
        <v>0.5</v>
      </c>
      <c r="K57" s="29">
        <v>0.5</v>
      </c>
      <c r="L57" s="29">
        <v>1.5</v>
      </c>
      <c r="M57" s="29">
        <v>0</v>
      </c>
      <c r="N57" s="29">
        <f>I57+J57+K57+L57+M57</f>
        <v>2.5</v>
      </c>
      <c r="O57" s="31">
        <f>N57/55*100</f>
        <v>4.545454545454546</v>
      </c>
      <c r="P57" s="29">
        <v>1</v>
      </c>
      <c r="Q57" s="29" t="s">
        <v>333</v>
      </c>
      <c r="R57" s="32" t="s">
        <v>35</v>
      </c>
      <c r="S57" s="12" t="s">
        <v>167</v>
      </c>
      <c r="T57" s="29"/>
      <c r="U57" s="29" t="s">
        <v>321</v>
      </c>
      <c r="V57" s="29" t="s">
        <v>322</v>
      </c>
      <c r="W57" s="29" t="s">
        <v>323</v>
      </c>
      <c r="X57" s="29"/>
      <c r="Y57" s="29" t="s">
        <v>33</v>
      </c>
      <c r="Z57" s="29" t="s">
        <v>330</v>
      </c>
      <c r="AA57" s="29">
        <v>30</v>
      </c>
    </row>
    <row r="58" spans="1:27" ht="45" customHeight="1">
      <c r="A58" s="28">
        <v>50</v>
      </c>
      <c r="B58" s="29" t="s">
        <v>29</v>
      </c>
      <c r="C58" s="29" t="s">
        <v>140</v>
      </c>
      <c r="D58" s="29" t="s">
        <v>141</v>
      </c>
      <c r="E58" s="29" t="s">
        <v>142</v>
      </c>
      <c r="F58" s="30">
        <v>34327</v>
      </c>
      <c r="G58" s="29" t="s">
        <v>33</v>
      </c>
      <c r="H58" s="29">
        <v>11</v>
      </c>
      <c r="I58" s="29">
        <v>0</v>
      </c>
      <c r="J58" s="29">
        <v>0</v>
      </c>
      <c r="K58" s="29">
        <v>0</v>
      </c>
      <c r="L58" s="29">
        <v>1</v>
      </c>
      <c r="M58" s="29">
        <v>1</v>
      </c>
      <c r="N58" s="29">
        <f>I58+J58+K58+L58+M58</f>
        <v>2</v>
      </c>
      <c r="O58" s="31">
        <f>N58/55*100</f>
        <v>3.6363636363636362</v>
      </c>
      <c r="P58" s="29">
        <v>2</v>
      </c>
      <c r="Q58" s="29"/>
      <c r="R58" s="32" t="s">
        <v>41</v>
      </c>
      <c r="S58" s="12" t="s">
        <v>169</v>
      </c>
      <c r="T58" s="29"/>
      <c r="U58" s="29" t="s">
        <v>149</v>
      </c>
      <c r="V58" s="29" t="s">
        <v>245</v>
      </c>
      <c r="W58" s="29" t="s">
        <v>45</v>
      </c>
      <c r="X58" s="29"/>
      <c r="Y58" s="29" t="s">
        <v>33</v>
      </c>
      <c r="Z58" s="29" t="s">
        <v>330</v>
      </c>
      <c r="AA58" s="29">
        <v>34</v>
      </c>
    </row>
    <row r="59" spans="1:27" ht="45" customHeight="1">
      <c r="A59" s="28">
        <v>51</v>
      </c>
      <c r="B59" s="29" t="s">
        <v>29</v>
      </c>
      <c r="C59" s="29" t="s">
        <v>120</v>
      </c>
      <c r="D59" s="29" t="s">
        <v>63</v>
      </c>
      <c r="E59" s="29" t="s">
        <v>329</v>
      </c>
      <c r="F59" s="30">
        <v>34250</v>
      </c>
      <c r="G59" s="29" t="s">
        <v>30</v>
      </c>
      <c r="H59" s="29">
        <v>11</v>
      </c>
      <c r="I59" s="29">
        <v>0</v>
      </c>
      <c r="J59" s="29">
        <v>0</v>
      </c>
      <c r="K59" s="29">
        <v>0</v>
      </c>
      <c r="L59" s="29">
        <v>1</v>
      </c>
      <c r="M59" s="29">
        <v>0</v>
      </c>
      <c r="N59" s="29">
        <f>I59+J59+K59+L59+M59</f>
        <v>1</v>
      </c>
      <c r="O59" s="31">
        <f>N59/55*100</f>
        <v>1.8181818181818181</v>
      </c>
      <c r="P59" s="29">
        <v>3</v>
      </c>
      <c r="Q59" s="29"/>
      <c r="R59" s="32" t="s">
        <v>99</v>
      </c>
      <c r="S59" s="12" t="s">
        <v>176</v>
      </c>
      <c r="T59" s="29"/>
      <c r="U59" s="29" t="s">
        <v>50</v>
      </c>
      <c r="V59" s="29" t="s">
        <v>281</v>
      </c>
      <c r="W59" s="29" t="s">
        <v>282</v>
      </c>
      <c r="X59" s="29"/>
      <c r="Y59" s="29" t="s">
        <v>33</v>
      </c>
      <c r="Z59" s="29" t="s">
        <v>330</v>
      </c>
      <c r="AA59" s="29">
        <v>22</v>
      </c>
    </row>
    <row r="60" spans="1:27" ht="45" customHeight="1">
      <c r="A60" s="28">
        <v>52</v>
      </c>
      <c r="B60" s="29" t="s">
        <v>29</v>
      </c>
      <c r="C60" s="29" t="s">
        <v>307</v>
      </c>
      <c r="D60" s="29" t="s">
        <v>150</v>
      </c>
      <c r="E60" s="29" t="s">
        <v>163</v>
      </c>
      <c r="F60" s="30">
        <v>34100</v>
      </c>
      <c r="G60" s="29" t="s">
        <v>33</v>
      </c>
      <c r="H60" s="29">
        <v>11</v>
      </c>
      <c r="I60" s="29">
        <v>0</v>
      </c>
      <c r="J60" s="29">
        <v>0.5</v>
      </c>
      <c r="K60" s="29">
        <v>0.5</v>
      </c>
      <c r="L60" s="29">
        <v>0</v>
      </c>
      <c r="M60" s="29">
        <v>0</v>
      </c>
      <c r="N60" s="29">
        <f>I60+J60+K60+L60+M60</f>
        <v>1</v>
      </c>
      <c r="O60" s="31">
        <f>N60/55*100</f>
        <v>1.8181818181818181</v>
      </c>
      <c r="P60" s="29">
        <v>3</v>
      </c>
      <c r="Q60" s="29"/>
      <c r="R60" s="32" t="s">
        <v>75</v>
      </c>
      <c r="S60" s="12" t="s">
        <v>181</v>
      </c>
      <c r="T60" s="29"/>
      <c r="U60" s="29" t="s">
        <v>298</v>
      </c>
      <c r="V60" s="29" t="s">
        <v>299</v>
      </c>
      <c r="W60" s="29" t="s">
        <v>294</v>
      </c>
      <c r="X60" s="29"/>
      <c r="Y60" s="29" t="s">
        <v>33</v>
      </c>
      <c r="Z60" s="29" t="s">
        <v>330</v>
      </c>
      <c r="AA60" s="29">
        <v>25</v>
      </c>
    </row>
    <row r="61" spans="1:27" ht="45" customHeight="1">
      <c r="A61" s="28">
        <v>53</v>
      </c>
      <c r="B61" s="29" t="s">
        <v>29</v>
      </c>
      <c r="C61" s="29" t="s">
        <v>156</v>
      </c>
      <c r="D61" s="29" t="s">
        <v>76</v>
      </c>
      <c r="E61" s="29" t="s">
        <v>157</v>
      </c>
      <c r="F61" s="30">
        <v>34415</v>
      </c>
      <c r="G61" s="29" t="s">
        <v>30</v>
      </c>
      <c r="H61" s="29">
        <v>11</v>
      </c>
      <c r="I61" s="29">
        <v>0</v>
      </c>
      <c r="J61" s="29">
        <v>0.5</v>
      </c>
      <c r="K61" s="29">
        <v>0</v>
      </c>
      <c r="L61" s="29">
        <v>0</v>
      </c>
      <c r="M61" s="29">
        <v>0</v>
      </c>
      <c r="N61" s="29">
        <f>I61+J61+K61+L61+M61</f>
        <v>0.5</v>
      </c>
      <c r="O61" s="31">
        <f>N61/55*100</f>
        <v>0.9090909090909091</v>
      </c>
      <c r="P61" s="29"/>
      <c r="Q61" s="29"/>
      <c r="R61" s="32" t="s">
        <v>99</v>
      </c>
      <c r="S61" s="12" t="s">
        <v>176</v>
      </c>
      <c r="T61" s="29"/>
      <c r="U61" s="29" t="s">
        <v>50</v>
      </c>
      <c r="V61" s="29" t="s">
        <v>281</v>
      </c>
      <c r="W61" s="29" t="s">
        <v>282</v>
      </c>
      <c r="X61" s="29"/>
      <c r="Y61" s="29" t="s">
        <v>33</v>
      </c>
      <c r="Z61" s="29" t="s">
        <v>330</v>
      </c>
      <c r="AA61" s="29">
        <v>22</v>
      </c>
    </row>
    <row r="62" spans="1:27" ht="45" customHeight="1">
      <c r="A62" s="28">
        <v>54</v>
      </c>
      <c r="B62" s="29" t="s">
        <v>29</v>
      </c>
      <c r="C62" s="29" t="s">
        <v>159</v>
      </c>
      <c r="D62" s="29" t="s">
        <v>160</v>
      </c>
      <c r="E62" s="29" t="s">
        <v>77</v>
      </c>
      <c r="F62" s="30">
        <v>34413</v>
      </c>
      <c r="G62" s="29" t="s">
        <v>30</v>
      </c>
      <c r="H62" s="29">
        <v>11</v>
      </c>
      <c r="I62" s="29">
        <v>0</v>
      </c>
      <c r="J62" s="29">
        <v>0.05</v>
      </c>
      <c r="K62" s="29">
        <v>0</v>
      </c>
      <c r="L62" s="29">
        <v>0</v>
      </c>
      <c r="M62" s="29">
        <v>0</v>
      </c>
      <c r="N62" s="29">
        <f>I62+J62+K62+L62+M62</f>
        <v>0.05</v>
      </c>
      <c r="O62" s="31">
        <f>N62/55*100</f>
        <v>0.09090909090909091</v>
      </c>
      <c r="P62" s="29"/>
      <c r="Q62" s="29"/>
      <c r="R62" s="32" t="s">
        <v>70</v>
      </c>
      <c r="S62" s="12" t="s">
        <v>179</v>
      </c>
      <c r="T62" s="29"/>
      <c r="U62" s="29" t="s">
        <v>269</v>
      </c>
      <c r="V62" s="29" t="s">
        <v>270</v>
      </c>
      <c r="W62" s="29" t="s">
        <v>271</v>
      </c>
      <c r="X62" s="29"/>
      <c r="Y62" s="29" t="s">
        <v>30</v>
      </c>
      <c r="Z62" s="29" t="s">
        <v>330</v>
      </c>
      <c r="AA62" s="29">
        <v>16</v>
      </c>
    </row>
    <row r="63" spans="1:27" ht="45" customHeight="1">
      <c r="A63" s="28">
        <v>55</v>
      </c>
      <c r="B63" s="29" t="s">
        <v>29</v>
      </c>
      <c r="C63" s="29" t="s">
        <v>324</v>
      </c>
      <c r="D63" s="29" t="s">
        <v>121</v>
      </c>
      <c r="E63" s="29" t="s">
        <v>325</v>
      </c>
      <c r="F63" s="30">
        <v>34390</v>
      </c>
      <c r="G63" s="29" t="s">
        <v>33</v>
      </c>
      <c r="H63" s="29">
        <v>11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f>I63+J63+K63+L63+M63</f>
        <v>0</v>
      </c>
      <c r="O63" s="31">
        <f>N63/55*100</f>
        <v>0</v>
      </c>
      <c r="P63" s="29"/>
      <c r="Q63" s="29"/>
      <c r="R63" s="32" t="s">
        <v>31</v>
      </c>
      <c r="S63" s="11" t="s">
        <v>165</v>
      </c>
      <c r="T63" s="29"/>
      <c r="U63" s="29" t="s">
        <v>326</v>
      </c>
      <c r="V63" s="29" t="s">
        <v>327</v>
      </c>
      <c r="W63" s="29" t="s">
        <v>328</v>
      </c>
      <c r="X63" s="29"/>
      <c r="Y63" s="29" t="s">
        <v>33</v>
      </c>
      <c r="Z63" s="29" t="s">
        <v>330</v>
      </c>
      <c r="AA63" s="29">
        <v>29</v>
      </c>
    </row>
    <row r="64" spans="1:27" ht="45" customHeight="1">
      <c r="A64" s="28">
        <v>56</v>
      </c>
      <c r="B64" s="29" t="s">
        <v>29</v>
      </c>
      <c r="C64" s="29" t="s">
        <v>135</v>
      </c>
      <c r="D64" s="29" t="s">
        <v>136</v>
      </c>
      <c r="E64" s="29" t="s">
        <v>137</v>
      </c>
      <c r="F64" s="30">
        <v>34358</v>
      </c>
      <c r="G64" s="29" t="s">
        <v>33</v>
      </c>
      <c r="H64" s="29">
        <v>11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f>I64+J64+K64+L64+M64</f>
        <v>0</v>
      </c>
      <c r="O64" s="31">
        <f>N64/55*100</f>
        <v>0</v>
      </c>
      <c r="P64" s="29"/>
      <c r="Q64" s="29"/>
      <c r="R64" s="32" t="s">
        <v>34</v>
      </c>
      <c r="S64" s="12" t="s">
        <v>166</v>
      </c>
      <c r="T64" s="29"/>
      <c r="U64" s="29" t="s">
        <v>300</v>
      </c>
      <c r="V64" s="29" t="s">
        <v>308</v>
      </c>
      <c r="W64" s="29" t="s">
        <v>302</v>
      </c>
      <c r="X64" s="29"/>
      <c r="Y64" s="29" t="s">
        <v>33</v>
      </c>
      <c r="Z64" s="29" t="s">
        <v>330</v>
      </c>
      <c r="AA64" s="29">
        <v>24</v>
      </c>
    </row>
    <row r="65" spans="1:27" ht="45" customHeight="1">
      <c r="A65" s="28">
        <v>57</v>
      </c>
      <c r="B65" s="29" t="s">
        <v>29</v>
      </c>
      <c r="C65" s="29" t="s">
        <v>138</v>
      </c>
      <c r="D65" s="29" t="s">
        <v>139</v>
      </c>
      <c r="E65" s="29" t="s">
        <v>131</v>
      </c>
      <c r="F65" s="30">
        <v>34605</v>
      </c>
      <c r="G65" s="29" t="s">
        <v>30</v>
      </c>
      <c r="H65" s="29">
        <v>11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f>I65+J65+K65+L65+M65</f>
        <v>0</v>
      </c>
      <c r="O65" s="31">
        <f>N65/55*100</f>
        <v>0</v>
      </c>
      <c r="P65" s="29"/>
      <c r="Q65" s="29"/>
      <c r="R65" s="32" t="s">
        <v>100</v>
      </c>
      <c r="S65" s="12" t="s">
        <v>168</v>
      </c>
      <c r="T65" s="29"/>
      <c r="U65" s="29" t="s">
        <v>313</v>
      </c>
      <c r="V65" s="29" t="s">
        <v>314</v>
      </c>
      <c r="W65" s="29" t="s">
        <v>315</v>
      </c>
      <c r="X65" s="29"/>
      <c r="Y65" s="29" t="s">
        <v>33</v>
      </c>
      <c r="Z65" s="29" t="s">
        <v>330</v>
      </c>
      <c r="AA65" s="29">
        <v>17</v>
      </c>
    </row>
    <row r="66" spans="1:27" ht="45" customHeight="1">
      <c r="A66" s="28">
        <v>58</v>
      </c>
      <c r="B66" s="29" t="s">
        <v>29</v>
      </c>
      <c r="C66" s="29" t="s">
        <v>143</v>
      </c>
      <c r="D66" s="29" t="s">
        <v>144</v>
      </c>
      <c r="E66" s="29" t="s">
        <v>145</v>
      </c>
      <c r="F66" s="30">
        <v>34384</v>
      </c>
      <c r="G66" s="29" t="s">
        <v>33</v>
      </c>
      <c r="H66" s="29">
        <v>11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f>I66+J66+K66+L66+M66</f>
        <v>0</v>
      </c>
      <c r="O66" s="31">
        <f>N66/55*100</f>
        <v>0</v>
      </c>
      <c r="P66" s="29"/>
      <c r="Q66" s="29"/>
      <c r="R66" s="32" t="s">
        <v>42</v>
      </c>
      <c r="S66" s="12" t="s">
        <v>170</v>
      </c>
      <c r="T66" s="29"/>
      <c r="U66" s="29" t="s">
        <v>143</v>
      </c>
      <c r="V66" s="29" t="s">
        <v>303</v>
      </c>
      <c r="W66" s="29" t="s">
        <v>108</v>
      </c>
      <c r="X66" s="29"/>
      <c r="Y66" s="29" t="s">
        <v>33</v>
      </c>
      <c r="Z66" s="29" t="s">
        <v>330</v>
      </c>
      <c r="AA66" s="29">
        <v>23</v>
      </c>
    </row>
    <row r="67" spans="1:27" ht="45" customHeight="1">
      <c r="A67" s="28">
        <v>59</v>
      </c>
      <c r="B67" s="29" t="s">
        <v>29</v>
      </c>
      <c r="C67" s="29" t="s">
        <v>146</v>
      </c>
      <c r="D67" s="29" t="s">
        <v>147</v>
      </c>
      <c r="E67" s="29" t="s">
        <v>148</v>
      </c>
      <c r="F67" s="30">
        <v>34190</v>
      </c>
      <c r="G67" s="29" t="s">
        <v>30</v>
      </c>
      <c r="H67" s="29">
        <v>11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f>I67+J67+K67+L67+M67</f>
        <v>0</v>
      </c>
      <c r="O67" s="31">
        <f>N67/55*100</f>
        <v>0</v>
      </c>
      <c r="P67" s="29"/>
      <c r="Q67" s="29"/>
      <c r="R67" s="32" t="s">
        <v>46</v>
      </c>
      <c r="S67" s="12" t="s">
        <v>171</v>
      </c>
      <c r="T67" s="29"/>
      <c r="U67" s="29" t="s">
        <v>263</v>
      </c>
      <c r="V67" s="29" t="s">
        <v>264</v>
      </c>
      <c r="W67" s="29" t="s">
        <v>265</v>
      </c>
      <c r="X67" s="29"/>
      <c r="Y67" s="29" t="s">
        <v>33</v>
      </c>
      <c r="Z67" s="29" t="s">
        <v>330</v>
      </c>
      <c r="AA67" s="29">
        <v>30</v>
      </c>
    </row>
    <row r="68" spans="1:27" ht="45" customHeight="1">
      <c r="A68" s="28">
        <v>60</v>
      </c>
      <c r="B68" s="29" t="s">
        <v>29</v>
      </c>
      <c r="C68" s="29" t="s">
        <v>309</v>
      </c>
      <c r="D68" s="29" t="s">
        <v>310</v>
      </c>
      <c r="E68" s="29" t="s">
        <v>311</v>
      </c>
      <c r="F68" s="30">
        <v>34349</v>
      </c>
      <c r="G68" s="29" t="s">
        <v>33</v>
      </c>
      <c r="H68" s="29">
        <v>11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f>I68+J68+K68+L68+M68</f>
        <v>0</v>
      </c>
      <c r="O68" s="31">
        <f>N68/55*100</f>
        <v>0</v>
      </c>
      <c r="P68" s="29"/>
      <c r="Q68" s="29"/>
      <c r="R68" s="32" t="s">
        <v>48</v>
      </c>
      <c r="S68" s="12" t="s">
        <v>174</v>
      </c>
      <c r="T68" s="29"/>
      <c r="U68" s="29" t="s">
        <v>243</v>
      </c>
      <c r="V68" s="29" t="s">
        <v>134</v>
      </c>
      <c r="W68" s="29" t="s">
        <v>244</v>
      </c>
      <c r="X68" s="29"/>
      <c r="Y68" s="29" t="s">
        <v>33</v>
      </c>
      <c r="Z68" s="29" t="s">
        <v>330</v>
      </c>
      <c r="AA68" s="29">
        <v>23</v>
      </c>
    </row>
    <row r="69" spans="1:27" ht="45" customHeight="1">
      <c r="A69" s="28">
        <v>61</v>
      </c>
      <c r="B69" s="29" t="s">
        <v>29</v>
      </c>
      <c r="C69" s="29" t="s">
        <v>152</v>
      </c>
      <c r="D69" s="29" t="s">
        <v>153</v>
      </c>
      <c r="E69" s="29" t="s">
        <v>154</v>
      </c>
      <c r="F69" s="30">
        <v>34185</v>
      </c>
      <c r="G69" s="29" t="s">
        <v>30</v>
      </c>
      <c r="H69" s="29">
        <v>11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f>I69+J69+K69+L69+M69</f>
        <v>0</v>
      </c>
      <c r="O69" s="31">
        <f>N69/55*100</f>
        <v>0</v>
      </c>
      <c r="P69" s="29"/>
      <c r="Q69" s="29"/>
      <c r="R69" s="32" t="s">
        <v>48</v>
      </c>
      <c r="S69" s="12" t="s">
        <v>174</v>
      </c>
      <c r="T69" s="29"/>
      <c r="U69" s="29" t="s">
        <v>243</v>
      </c>
      <c r="V69" s="29" t="s">
        <v>134</v>
      </c>
      <c r="W69" s="29" t="s">
        <v>244</v>
      </c>
      <c r="X69" s="29"/>
      <c r="Y69" s="29" t="s">
        <v>33</v>
      </c>
      <c r="Z69" s="29" t="s">
        <v>330</v>
      </c>
      <c r="AA69" s="29">
        <v>23</v>
      </c>
    </row>
    <row r="70" spans="1:27" ht="45" customHeight="1">
      <c r="A70" s="28">
        <v>62</v>
      </c>
      <c r="B70" s="29" t="s">
        <v>29</v>
      </c>
      <c r="C70" s="29" t="s">
        <v>312</v>
      </c>
      <c r="D70" s="29" t="s">
        <v>144</v>
      </c>
      <c r="E70" s="29" t="s">
        <v>158</v>
      </c>
      <c r="F70" s="30">
        <v>34086</v>
      </c>
      <c r="G70" s="29" t="s">
        <v>33</v>
      </c>
      <c r="H70" s="29">
        <v>11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f>I70+J70+K70+L70+M70</f>
        <v>0</v>
      </c>
      <c r="O70" s="31">
        <f>N70/55*100</f>
        <v>0</v>
      </c>
      <c r="P70" s="29"/>
      <c r="Q70" s="29"/>
      <c r="R70" s="32" t="s">
        <v>65</v>
      </c>
      <c r="S70" s="12" t="s">
        <v>177</v>
      </c>
      <c r="T70" s="29"/>
      <c r="U70" s="29" t="s">
        <v>266</v>
      </c>
      <c r="V70" s="29" t="s">
        <v>267</v>
      </c>
      <c r="W70" s="29" t="s">
        <v>268</v>
      </c>
      <c r="X70" s="29"/>
      <c r="Y70" s="29" t="s">
        <v>33</v>
      </c>
      <c r="Z70" s="29" t="s">
        <v>330</v>
      </c>
      <c r="AA70" s="29">
        <v>21</v>
      </c>
    </row>
    <row r="71" spans="1:27" ht="45" customHeight="1">
      <c r="A71" s="28">
        <v>63</v>
      </c>
      <c r="B71" s="29" t="s">
        <v>29</v>
      </c>
      <c r="C71" s="29" t="s">
        <v>103</v>
      </c>
      <c r="D71" s="29" t="s">
        <v>161</v>
      </c>
      <c r="E71" s="29" t="s">
        <v>162</v>
      </c>
      <c r="F71" s="30">
        <v>34052</v>
      </c>
      <c r="G71" s="29" t="s">
        <v>33</v>
      </c>
      <c r="H71" s="29">
        <v>11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f>I71+J71+K71+L71+M71</f>
        <v>0</v>
      </c>
      <c r="O71" s="31">
        <f>N71/55*100</f>
        <v>0</v>
      </c>
      <c r="P71" s="29"/>
      <c r="Q71" s="29"/>
      <c r="R71" s="32" t="s">
        <v>74</v>
      </c>
      <c r="S71" s="12" t="s">
        <v>180</v>
      </c>
      <c r="T71" s="29"/>
      <c r="U71" s="29" t="s">
        <v>246</v>
      </c>
      <c r="V71" s="29" t="s">
        <v>247</v>
      </c>
      <c r="W71" s="29" t="s">
        <v>248</v>
      </c>
      <c r="X71" s="29"/>
      <c r="Y71" s="29" t="s">
        <v>33</v>
      </c>
      <c r="Z71" s="29" t="s">
        <v>330</v>
      </c>
      <c r="AA71" s="29">
        <v>38</v>
      </c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  <row r="84" ht="12.75">
      <c r="F84" s="8"/>
    </row>
    <row r="85" ht="12.75">
      <c r="F85" s="8"/>
    </row>
    <row r="86" ht="12.75">
      <c r="F86" s="8"/>
    </row>
    <row r="87" ht="12.75">
      <c r="F87" s="8"/>
    </row>
    <row r="88" ht="12.75">
      <c r="F88" s="8"/>
    </row>
    <row r="89" ht="12.75">
      <c r="F89" s="8"/>
    </row>
    <row r="90" ht="12.75">
      <c r="F90" s="8"/>
    </row>
    <row r="91" ht="12.75">
      <c r="F91" s="8"/>
    </row>
    <row r="92" ht="12.75">
      <c r="F92" s="8"/>
    </row>
    <row r="93" ht="12.75">
      <c r="F93" s="8"/>
    </row>
    <row r="94" ht="12.75">
      <c r="F94" s="8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  <row r="101" ht="12.75">
      <c r="F101" s="8"/>
    </row>
    <row r="102" ht="12.75">
      <c r="F102" s="8"/>
    </row>
    <row r="103" ht="12.75">
      <c r="F103" s="8"/>
    </row>
    <row r="104" ht="12.75">
      <c r="F104" s="8"/>
    </row>
    <row r="105" ht="12.75">
      <c r="F105" s="8"/>
    </row>
    <row r="106" ht="12.75">
      <c r="F106" s="8"/>
    </row>
    <row r="107" ht="12.75">
      <c r="F107" s="8"/>
    </row>
    <row r="108" ht="12.75">
      <c r="F108" s="8"/>
    </row>
    <row r="109" ht="12.75">
      <c r="F109" s="8"/>
    </row>
    <row r="110" ht="12.75">
      <c r="F110" s="8"/>
    </row>
    <row r="111" ht="12.75">
      <c r="F111" s="8"/>
    </row>
    <row r="112" ht="12.75">
      <c r="F112" s="8"/>
    </row>
    <row r="113" ht="12.75">
      <c r="F113" s="8"/>
    </row>
    <row r="114" ht="12.75">
      <c r="F114" s="8"/>
    </row>
    <row r="115" ht="12.75">
      <c r="F115" s="8"/>
    </row>
    <row r="116" ht="12.75">
      <c r="F116" s="8"/>
    </row>
    <row r="117" ht="12.75">
      <c r="F117" s="8"/>
    </row>
    <row r="118" ht="12.75">
      <c r="F118" s="8"/>
    </row>
    <row r="119" ht="12.75">
      <c r="F119" s="8"/>
    </row>
    <row r="120" ht="12.75">
      <c r="F120" s="8"/>
    </row>
    <row r="121" ht="12.75">
      <c r="F121" s="8"/>
    </row>
    <row r="122" ht="12.75">
      <c r="F122" s="8"/>
    </row>
    <row r="123" ht="12.75">
      <c r="F123" s="8"/>
    </row>
    <row r="124" ht="12.75">
      <c r="F124" s="8"/>
    </row>
    <row r="125" ht="12.75">
      <c r="F125" s="8"/>
    </row>
    <row r="126" ht="12.75">
      <c r="F126" s="8"/>
    </row>
    <row r="127" ht="12.75">
      <c r="F127" s="8"/>
    </row>
    <row r="128" ht="12.75">
      <c r="F128" s="8"/>
    </row>
    <row r="129" ht="12.75">
      <c r="F129" s="8"/>
    </row>
    <row r="130" ht="12.75">
      <c r="F130" s="8"/>
    </row>
    <row r="131" ht="12.75">
      <c r="F131" s="8"/>
    </row>
    <row r="132" ht="12.75">
      <c r="F132" s="8"/>
    </row>
    <row r="133" ht="12.75">
      <c r="F133" s="8"/>
    </row>
    <row r="134" ht="12.75">
      <c r="F134" s="8"/>
    </row>
    <row r="135" ht="12.75">
      <c r="F135" s="8"/>
    </row>
    <row r="136" ht="12.75">
      <c r="F136" s="8"/>
    </row>
    <row r="137" ht="12.75">
      <c r="F137" s="8"/>
    </row>
    <row r="138" ht="12.75">
      <c r="F138" s="8"/>
    </row>
    <row r="139" ht="12.75">
      <c r="F139" s="8"/>
    </row>
    <row r="140" ht="12.75">
      <c r="F140" s="8"/>
    </row>
    <row r="141" ht="12.75">
      <c r="F141" s="8"/>
    </row>
    <row r="142" ht="12.75">
      <c r="F142" s="8"/>
    </row>
    <row r="143" ht="12.75">
      <c r="F143" s="8"/>
    </row>
    <row r="144" ht="12.75">
      <c r="F144" s="8"/>
    </row>
    <row r="145" ht="12.75">
      <c r="F145" s="8"/>
    </row>
    <row r="146" ht="12.75">
      <c r="F146" s="8"/>
    </row>
    <row r="147" ht="12.75">
      <c r="F147" s="8"/>
    </row>
    <row r="148" ht="12.75">
      <c r="F148" s="8"/>
    </row>
    <row r="149" ht="12.75">
      <c r="F149" s="8"/>
    </row>
    <row r="150" ht="12.75">
      <c r="F150" s="8"/>
    </row>
    <row r="151" ht="12.75">
      <c r="F151" s="8"/>
    </row>
    <row r="152" ht="12.75">
      <c r="F152" s="8"/>
    </row>
    <row r="153" ht="12.75">
      <c r="F153" s="8"/>
    </row>
    <row r="154" ht="12.75">
      <c r="F154" s="8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0" ht="12.75">
      <c r="F160" s="8"/>
    </row>
    <row r="161" ht="12.75">
      <c r="F161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69" ht="12.75">
      <c r="F169" s="8"/>
    </row>
    <row r="170" ht="12.75">
      <c r="F170" s="8"/>
    </row>
    <row r="171" ht="12.75">
      <c r="F171" s="8"/>
    </row>
    <row r="172" ht="12.75">
      <c r="F172" s="8"/>
    </row>
    <row r="173" ht="12.75">
      <c r="F173" s="8"/>
    </row>
    <row r="174" ht="12.75">
      <c r="F174" s="8"/>
    </row>
    <row r="175" ht="12.75">
      <c r="F175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  <row r="198" ht="12.75">
      <c r="F198" s="8"/>
    </row>
    <row r="199" ht="12.75">
      <c r="F199" s="8"/>
    </row>
    <row r="200" ht="12.75">
      <c r="F200" s="8"/>
    </row>
    <row r="201" ht="12.75">
      <c r="F201" s="8"/>
    </row>
    <row r="202" ht="12.75">
      <c r="F202" s="8"/>
    </row>
    <row r="203" ht="12.75">
      <c r="F203" s="8"/>
    </row>
    <row r="204" ht="12.75">
      <c r="F204" s="8"/>
    </row>
    <row r="205" ht="12.75">
      <c r="F205" s="8"/>
    </row>
    <row r="206" ht="12.75">
      <c r="F206" s="8"/>
    </row>
    <row r="207" ht="12.75">
      <c r="F207" s="8"/>
    </row>
    <row r="208" ht="12.75">
      <c r="F208" s="8"/>
    </row>
    <row r="209" ht="12.75">
      <c r="F209" s="8"/>
    </row>
    <row r="210" ht="12.75">
      <c r="F210" s="8"/>
    </row>
    <row r="211" ht="12.75">
      <c r="F211" s="8"/>
    </row>
    <row r="212" ht="12.75">
      <c r="F212" s="8"/>
    </row>
    <row r="213" ht="12.75">
      <c r="F213" s="8"/>
    </row>
    <row r="214" ht="12.75">
      <c r="F214" s="8"/>
    </row>
    <row r="215" ht="12.75">
      <c r="F215" s="8"/>
    </row>
    <row r="216" ht="12.75">
      <c r="F216" s="8"/>
    </row>
    <row r="217" ht="12.75">
      <c r="F217" s="8"/>
    </row>
    <row r="218" ht="12.75">
      <c r="F218" s="8"/>
    </row>
    <row r="219" ht="12.75"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  <row r="230" ht="12.75">
      <c r="F230" s="8"/>
    </row>
    <row r="231" ht="12.75">
      <c r="F231" s="8"/>
    </row>
    <row r="232" ht="12.75">
      <c r="F232" s="8"/>
    </row>
    <row r="233" ht="12.75">
      <c r="F233" s="8"/>
    </row>
    <row r="234" ht="12.75">
      <c r="F234" s="8"/>
    </row>
    <row r="235" ht="12.75">
      <c r="F235" s="8"/>
    </row>
    <row r="236" ht="12.75">
      <c r="F236" s="8"/>
    </row>
    <row r="237" ht="12.75">
      <c r="F237" s="8"/>
    </row>
    <row r="238" ht="12.75">
      <c r="F238" s="8"/>
    </row>
    <row r="239" ht="12.75">
      <c r="F239" s="8"/>
    </row>
    <row r="240" ht="12.75">
      <c r="F240" s="8"/>
    </row>
    <row r="241" ht="12.75">
      <c r="F241" s="8"/>
    </row>
    <row r="242" ht="12.75">
      <c r="F242" s="8"/>
    </row>
    <row r="243" ht="12.75">
      <c r="F243" s="8"/>
    </row>
    <row r="244" ht="12.75">
      <c r="F244" s="8"/>
    </row>
    <row r="245" ht="12.75">
      <c r="F245" s="8"/>
    </row>
    <row r="246" ht="12.75">
      <c r="F246" s="8"/>
    </row>
    <row r="247" ht="12.75">
      <c r="F247" s="8"/>
    </row>
    <row r="248" ht="12.75">
      <c r="F248" s="8"/>
    </row>
    <row r="249" ht="12.75">
      <c r="F249" s="8"/>
    </row>
    <row r="250" ht="12.75">
      <c r="F250" s="8"/>
    </row>
    <row r="251" ht="12.75">
      <c r="F251" s="8"/>
    </row>
    <row r="252" ht="12.75">
      <c r="F252" s="8"/>
    </row>
    <row r="253" ht="12.75">
      <c r="F253" s="8"/>
    </row>
    <row r="254" ht="12.75">
      <c r="F254" s="8"/>
    </row>
    <row r="255" ht="12.75">
      <c r="F255" s="8"/>
    </row>
    <row r="256" ht="12.75">
      <c r="F256" s="8"/>
    </row>
    <row r="257" ht="12.75">
      <c r="F257" s="8"/>
    </row>
    <row r="258" ht="12.75">
      <c r="F258" s="8"/>
    </row>
    <row r="259" ht="12.75">
      <c r="F259" s="8"/>
    </row>
    <row r="260" ht="12.75">
      <c r="F260" s="8"/>
    </row>
    <row r="261" ht="12.75">
      <c r="F261" s="8"/>
    </row>
    <row r="262" ht="12.75">
      <c r="F262" s="8"/>
    </row>
    <row r="263" ht="12.75">
      <c r="F263" s="8"/>
    </row>
    <row r="264" ht="12.75">
      <c r="F264" s="8"/>
    </row>
    <row r="265" ht="12.75">
      <c r="F265" s="8"/>
    </row>
    <row r="266" ht="12.75">
      <c r="F266" s="8"/>
    </row>
    <row r="267" ht="12.75">
      <c r="F267" s="8"/>
    </row>
    <row r="268" ht="12.75">
      <c r="F268" s="8"/>
    </row>
    <row r="269" ht="12.75">
      <c r="F269" s="8"/>
    </row>
    <row r="270" ht="12.75">
      <c r="F270" s="8"/>
    </row>
    <row r="271" ht="12.75">
      <c r="F271" s="8"/>
    </row>
    <row r="272" ht="12.75">
      <c r="F272" s="8"/>
    </row>
    <row r="273" ht="12.75">
      <c r="F273" s="8"/>
    </row>
    <row r="274" ht="12.75">
      <c r="F274" s="8"/>
    </row>
    <row r="275" ht="12.75">
      <c r="F275" s="8"/>
    </row>
    <row r="276" ht="12.75">
      <c r="F276" s="8"/>
    </row>
    <row r="277" ht="12.75">
      <c r="F277" s="8"/>
    </row>
    <row r="278" ht="12.75">
      <c r="F278" s="8"/>
    </row>
    <row r="279" ht="12.75">
      <c r="F279" s="8"/>
    </row>
    <row r="280" ht="12.75">
      <c r="F280" s="8"/>
    </row>
    <row r="281" ht="12.75">
      <c r="F281" s="8"/>
    </row>
    <row r="282" ht="12.75">
      <c r="F282" s="8"/>
    </row>
    <row r="283" ht="12.75">
      <c r="F283" s="8"/>
    </row>
    <row r="284" ht="12.75">
      <c r="F284" s="8"/>
    </row>
    <row r="285" ht="12.75">
      <c r="F285" s="8"/>
    </row>
    <row r="286" ht="12.75">
      <c r="F286" s="8"/>
    </row>
    <row r="287" ht="12.75">
      <c r="F287" s="8"/>
    </row>
    <row r="288" ht="12.75">
      <c r="F288" s="8"/>
    </row>
    <row r="289" ht="12.75">
      <c r="F289" s="8"/>
    </row>
    <row r="290" ht="12.75">
      <c r="F290" s="8"/>
    </row>
    <row r="291" ht="12.75">
      <c r="F291" s="8"/>
    </row>
    <row r="292" ht="12.75">
      <c r="F292" s="8"/>
    </row>
    <row r="293" ht="12.75">
      <c r="F293" s="8"/>
    </row>
    <row r="294" ht="12.75">
      <c r="F294" s="8"/>
    </row>
    <row r="295" ht="12.75">
      <c r="F295" s="8"/>
    </row>
    <row r="296" ht="12.75">
      <c r="F296" s="8"/>
    </row>
    <row r="297" ht="12.75">
      <c r="F297" s="8"/>
    </row>
    <row r="298" ht="12.75">
      <c r="F298" s="8"/>
    </row>
    <row r="299" ht="12.75">
      <c r="F299" s="8"/>
    </row>
    <row r="300" ht="12.75">
      <c r="F300" s="8"/>
    </row>
    <row r="301" ht="12.75">
      <c r="F301" s="8"/>
    </row>
    <row r="302" ht="12.75">
      <c r="F302" s="8"/>
    </row>
    <row r="303" ht="12.75">
      <c r="F303" s="8"/>
    </row>
    <row r="304" ht="12.75">
      <c r="F304" s="8"/>
    </row>
    <row r="305" ht="12.75">
      <c r="F305" s="8"/>
    </row>
    <row r="306" ht="12.75">
      <c r="F306" s="8"/>
    </row>
    <row r="307" ht="12.75">
      <c r="F307" s="8"/>
    </row>
    <row r="308" ht="12.75">
      <c r="F308" s="8"/>
    </row>
    <row r="309" ht="12.75">
      <c r="F309" s="8"/>
    </row>
    <row r="310" ht="12.75">
      <c r="F310" s="8"/>
    </row>
    <row r="311" ht="12.75">
      <c r="F311" s="8"/>
    </row>
    <row r="312" ht="12.75">
      <c r="F312" s="8"/>
    </row>
    <row r="313" ht="12.75">
      <c r="F313" s="8"/>
    </row>
    <row r="314" ht="12.75">
      <c r="F314" s="8"/>
    </row>
    <row r="315" ht="12.75">
      <c r="F315" s="8"/>
    </row>
    <row r="316" ht="12.75">
      <c r="F316" s="8"/>
    </row>
    <row r="317" ht="12.75">
      <c r="F317" s="8"/>
    </row>
    <row r="318" ht="12.75">
      <c r="F318" s="8"/>
    </row>
    <row r="319" ht="12.75">
      <c r="F319" s="8"/>
    </row>
    <row r="320" ht="12.75">
      <c r="F320" s="8"/>
    </row>
    <row r="321" ht="12.75">
      <c r="F321" s="8"/>
    </row>
    <row r="322" ht="12.75">
      <c r="F322" s="8"/>
    </row>
    <row r="323" ht="12.75">
      <c r="F323" s="8"/>
    </row>
    <row r="324" ht="12.75">
      <c r="F324" s="8"/>
    </row>
    <row r="325" ht="12.75">
      <c r="F325" s="8"/>
    </row>
    <row r="326" ht="12.75">
      <c r="F326" s="8"/>
    </row>
    <row r="327" ht="12.75">
      <c r="F327" s="8"/>
    </row>
    <row r="328" ht="12.75">
      <c r="F328" s="8"/>
    </row>
    <row r="329" ht="12.75">
      <c r="F329" s="8"/>
    </row>
    <row r="330" ht="12.75">
      <c r="F330" s="8"/>
    </row>
    <row r="331" ht="12.75">
      <c r="F331" s="8"/>
    </row>
    <row r="332" ht="12.75">
      <c r="F332" s="8"/>
    </row>
    <row r="333" ht="12.75">
      <c r="F333" s="8"/>
    </row>
    <row r="334" ht="12.75">
      <c r="F334" s="8"/>
    </row>
    <row r="335" ht="12.75">
      <c r="F335" s="8"/>
    </row>
    <row r="336" ht="12.75">
      <c r="F336" s="8"/>
    </row>
    <row r="337" ht="12.75">
      <c r="F337" s="8"/>
    </row>
    <row r="338" ht="12.75">
      <c r="F338" s="8"/>
    </row>
    <row r="339" ht="12.75">
      <c r="F339" s="8"/>
    </row>
    <row r="340" ht="12.75">
      <c r="F340" s="8"/>
    </row>
    <row r="341" ht="12.75">
      <c r="F341" s="8"/>
    </row>
    <row r="342" ht="12.75">
      <c r="F342" s="8"/>
    </row>
    <row r="343" ht="12.75">
      <c r="F343" s="8"/>
    </row>
    <row r="344" ht="12.75">
      <c r="F344" s="8"/>
    </row>
    <row r="345" ht="12.75">
      <c r="F345" s="8"/>
    </row>
    <row r="346" ht="12.75">
      <c r="F346" s="8"/>
    </row>
    <row r="347" ht="12.75">
      <c r="F347" s="8"/>
    </row>
    <row r="348" ht="12.75">
      <c r="F348" s="8"/>
    </row>
    <row r="349" ht="12.75">
      <c r="F349" s="8"/>
    </row>
    <row r="350" ht="12.75">
      <c r="F350" s="8"/>
    </row>
    <row r="351" ht="12.75">
      <c r="F351" s="8"/>
    </row>
    <row r="352" ht="12.75">
      <c r="F352" s="8"/>
    </row>
    <row r="353" ht="12.75">
      <c r="F353" s="8"/>
    </row>
    <row r="354" ht="12.75">
      <c r="F354" s="8"/>
    </row>
    <row r="355" ht="12.75">
      <c r="F355" s="8"/>
    </row>
    <row r="356" ht="12.75">
      <c r="F356" s="8"/>
    </row>
    <row r="357" ht="12.75">
      <c r="F357" s="8"/>
    </row>
    <row r="358" ht="12.75">
      <c r="F358" s="8"/>
    </row>
    <row r="359" ht="12.75">
      <c r="F359" s="8"/>
    </row>
    <row r="360" ht="12.75">
      <c r="F360" s="8"/>
    </row>
    <row r="361" ht="12.75">
      <c r="F361" s="8"/>
    </row>
    <row r="362" ht="12.75">
      <c r="F362" s="8"/>
    </row>
    <row r="363" ht="12.75">
      <c r="F363" s="8"/>
    </row>
    <row r="364" ht="12.75">
      <c r="F364" s="8"/>
    </row>
    <row r="365" ht="12.75">
      <c r="F365" s="8"/>
    </row>
    <row r="366" ht="12.75">
      <c r="F366" s="8"/>
    </row>
    <row r="367" ht="12.75">
      <c r="F367" s="8"/>
    </row>
    <row r="368" ht="12.75">
      <c r="F368" s="8"/>
    </row>
    <row r="369" ht="12.75">
      <c r="F369" s="8"/>
    </row>
    <row r="370" ht="12.75">
      <c r="F370" s="8"/>
    </row>
    <row r="371" ht="12.75">
      <c r="F371" s="8"/>
    </row>
    <row r="372" ht="12.75">
      <c r="F372" s="8"/>
    </row>
    <row r="373" ht="12.75">
      <c r="F373" s="8"/>
    </row>
    <row r="374" ht="12.75">
      <c r="F374" s="8"/>
    </row>
    <row r="375" ht="12.75">
      <c r="F375" s="8"/>
    </row>
    <row r="376" ht="12.75">
      <c r="F376" s="8"/>
    </row>
    <row r="377" ht="12.75">
      <c r="F377" s="8"/>
    </row>
    <row r="378" ht="12.75">
      <c r="F378" s="8"/>
    </row>
    <row r="379" ht="12.75">
      <c r="F379" s="8"/>
    </row>
    <row r="380" ht="12.75">
      <c r="F380" s="8"/>
    </row>
    <row r="381" ht="12.75">
      <c r="F381" s="8"/>
    </row>
    <row r="382" ht="12.75">
      <c r="F382" s="8"/>
    </row>
    <row r="383" ht="12.75">
      <c r="F383" s="8"/>
    </row>
    <row r="384" ht="12.75">
      <c r="F384" s="8"/>
    </row>
    <row r="385" ht="12.75">
      <c r="F385" s="8"/>
    </row>
    <row r="386" ht="12.75">
      <c r="F386" s="8"/>
    </row>
    <row r="387" ht="12.75">
      <c r="F387" s="8"/>
    </row>
    <row r="388" ht="12.75">
      <c r="F388" s="8"/>
    </row>
    <row r="389" ht="12.75">
      <c r="F389" s="8"/>
    </row>
    <row r="390" ht="12.75">
      <c r="F390" s="8"/>
    </row>
    <row r="391" ht="12.75">
      <c r="F391" s="8"/>
    </row>
    <row r="392" ht="12.75">
      <c r="F392" s="8"/>
    </row>
    <row r="393" ht="12.75">
      <c r="F393" s="8"/>
    </row>
    <row r="394" ht="12.75">
      <c r="F394" s="8"/>
    </row>
    <row r="395" ht="12.75">
      <c r="F395" s="8"/>
    </row>
    <row r="396" ht="12.75">
      <c r="F396" s="8"/>
    </row>
    <row r="397" ht="12.75">
      <c r="F397" s="8"/>
    </row>
    <row r="398" ht="12.75">
      <c r="F398" s="8"/>
    </row>
    <row r="399" ht="12.75">
      <c r="F399" s="8"/>
    </row>
    <row r="400" ht="12.75">
      <c r="F400" s="8"/>
    </row>
    <row r="401" ht="12.75">
      <c r="F401" s="8"/>
    </row>
    <row r="402" ht="12.75">
      <c r="F402" s="8"/>
    </row>
    <row r="403" ht="12.75">
      <c r="F403" s="8"/>
    </row>
    <row r="404" ht="12.75">
      <c r="F404" s="8"/>
    </row>
    <row r="405" ht="12.75">
      <c r="F405" s="8"/>
    </row>
    <row r="406" ht="12.75">
      <c r="F406" s="8"/>
    </row>
    <row r="407" ht="12.75">
      <c r="F407" s="8"/>
    </row>
    <row r="408" ht="12.75">
      <c r="F408" s="8"/>
    </row>
    <row r="409" ht="12.75">
      <c r="F409" s="8"/>
    </row>
    <row r="410" ht="12.75">
      <c r="F410" s="8"/>
    </row>
    <row r="411" ht="12.75">
      <c r="F411" s="8"/>
    </row>
    <row r="412" ht="12.75">
      <c r="F412" s="8"/>
    </row>
    <row r="413" ht="12.75">
      <c r="F413" s="8"/>
    </row>
    <row r="414" ht="12.75">
      <c r="F414" s="8"/>
    </row>
    <row r="415" ht="12.75">
      <c r="F415" s="8"/>
    </row>
    <row r="416" ht="12.75">
      <c r="F416" s="8"/>
    </row>
    <row r="417" ht="12.75">
      <c r="F417" s="8"/>
    </row>
    <row r="418" ht="12.75">
      <c r="F418" s="8"/>
    </row>
    <row r="419" ht="12.75">
      <c r="F419" s="8"/>
    </row>
    <row r="420" ht="12.75">
      <c r="F420" s="8"/>
    </row>
    <row r="421" ht="12.75">
      <c r="F421" s="8"/>
    </row>
    <row r="422" ht="12.75">
      <c r="F422" s="8"/>
    </row>
    <row r="423" ht="12.75">
      <c r="F423" s="8"/>
    </row>
    <row r="424" ht="12.75">
      <c r="F424" s="8"/>
    </row>
    <row r="425" ht="12.75">
      <c r="F425" s="8"/>
    </row>
    <row r="426" ht="12.75">
      <c r="F426" s="8"/>
    </row>
    <row r="427" ht="12.75">
      <c r="F427" s="8"/>
    </row>
    <row r="428" ht="12.75">
      <c r="F428" s="8"/>
    </row>
    <row r="429" ht="12.75">
      <c r="F429" s="8"/>
    </row>
    <row r="430" ht="12.75">
      <c r="F430" s="8"/>
    </row>
    <row r="431" ht="12.75">
      <c r="F431" s="8"/>
    </row>
    <row r="432" ht="12.75">
      <c r="F432" s="8"/>
    </row>
    <row r="433" ht="12.75">
      <c r="F433" s="8"/>
    </row>
    <row r="434" ht="12.75">
      <c r="F434" s="8"/>
    </row>
    <row r="435" ht="12.75">
      <c r="F435" s="8"/>
    </row>
    <row r="436" ht="12.75">
      <c r="F436" s="8"/>
    </row>
    <row r="437" ht="12.75">
      <c r="F437" s="8"/>
    </row>
    <row r="438" ht="12.75">
      <c r="F438" s="8"/>
    </row>
    <row r="439" ht="12.75">
      <c r="F439" s="8"/>
    </row>
    <row r="440" ht="12.75">
      <c r="F440" s="8"/>
    </row>
    <row r="441" ht="12.75">
      <c r="F441" s="8"/>
    </row>
    <row r="442" ht="12.75">
      <c r="F442" s="8"/>
    </row>
    <row r="443" ht="12.75">
      <c r="F443" s="8"/>
    </row>
    <row r="444" ht="12.75">
      <c r="F444" s="8"/>
    </row>
    <row r="445" ht="12.75">
      <c r="F445" s="8"/>
    </row>
    <row r="446" ht="12.75">
      <c r="F446" s="8"/>
    </row>
    <row r="447" ht="12.75">
      <c r="F447" s="8"/>
    </row>
    <row r="448" ht="12.75">
      <c r="F448" s="8"/>
    </row>
    <row r="449" ht="12.75">
      <c r="F449" s="8"/>
    </row>
    <row r="450" ht="12.75">
      <c r="F450" s="8"/>
    </row>
    <row r="451" ht="12.75">
      <c r="F451" s="8"/>
    </row>
    <row r="452" ht="12.75">
      <c r="F452" s="8"/>
    </row>
    <row r="453" ht="12.75">
      <c r="F453" s="8"/>
    </row>
    <row r="454" ht="12.75">
      <c r="F454" s="8"/>
    </row>
    <row r="455" ht="12.75">
      <c r="F455" s="8"/>
    </row>
    <row r="456" ht="12.75">
      <c r="F456" s="8"/>
    </row>
    <row r="457" ht="12.75">
      <c r="F457" s="8"/>
    </row>
    <row r="458" ht="12.75">
      <c r="F458" s="8"/>
    </row>
    <row r="459" ht="12.75">
      <c r="F459" s="8"/>
    </row>
    <row r="460" ht="12.75">
      <c r="F460" s="8"/>
    </row>
    <row r="461" ht="12.75">
      <c r="F461" s="8"/>
    </row>
    <row r="462" ht="12.75">
      <c r="F462" s="8"/>
    </row>
    <row r="463" ht="12.75">
      <c r="F463" s="8"/>
    </row>
    <row r="464" ht="12.75">
      <c r="F464" s="8"/>
    </row>
    <row r="465" ht="12.75">
      <c r="F465" s="8"/>
    </row>
    <row r="466" ht="12.75">
      <c r="F466" s="8"/>
    </row>
    <row r="467" ht="12.75">
      <c r="F467" s="8"/>
    </row>
    <row r="468" ht="12.75">
      <c r="F468" s="8"/>
    </row>
    <row r="469" ht="12.75">
      <c r="F469" s="8"/>
    </row>
    <row r="470" ht="12.75">
      <c r="F470" s="8"/>
    </row>
    <row r="471" ht="12.75">
      <c r="F471" s="8"/>
    </row>
    <row r="472" ht="12.75">
      <c r="F472" s="8"/>
    </row>
    <row r="473" ht="12.75">
      <c r="F473" s="8"/>
    </row>
    <row r="474" ht="12.75">
      <c r="F474" s="8"/>
    </row>
    <row r="475" ht="12.75">
      <c r="F475" s="8"/>
    </row>
    <row r="476" ht="12.75">
      <c r="F476" s="8"/>
    </row>
    <row r="477" ht="12.75">
      <c r="F477" s="8"/>
    </row>
    <row r="478" ht="12.75">
      <c r="F478" s="8"/>
    </row>
    <row r="479" ht="12.75">
      <c r="F479" s="8"/>
    </row>
    <row r="480" ht="12.75">
      <c r="F480" s="8"/>
    </row>
    <row r="481" ht="12.75">
      <c r="F481" s="8"/>
    </row>
    <row r="482" ht="12.75">
      <c r="F482" s="8"/>
    </row>
    <row r="483" ht="12.75">
      <c r="F483" s="8"/>
    </row>
    <row r="484" ht="12.75">
      <c r="F484" s="8"/>
    </row>
    <row r="485" ht="12.75">
      <c r="F485" s="8"/>
    </row>
    <row r="486" ht="12.75">
      <c r="F486" s="8"/>
    </row>
    <row r="487" ht="12.75">
      <c r="F487" s="8"/>
    </row>
    <row r="488" ht="12.75">
      <c r="F488" s="8"/>
    </row>
    <row r="489" ht="12.75">
      <c r="F489" s="8"/>
    </row>
    <row r="490" ht="12.75">
      <c r="F490" s="8"/>
    </row>
    <row r="491" ht="12.75">
      <c r="F491" s="8"/>
    </row>
    <row r="492" ht="12.75">
      <c r="F492" s="8"/>
    </row>
    <row r="493" ht="12.75">
      <c r="F493" s="8"/>
    </row>
    <row r="494" ht="12.75">
      <c r="F494" s="8"/>
    </row>
    <row r="495" ht="12.75">
      <c r="F495" s="8"/>
    </row>
    <row r="496" ht="12.75">
      <c r="F496" s="8"/>
    </row>
    <row r="497" ht="12.75">
      <c r="F497" s="8"/>
    </row>
    <row r="498" ht="12.75">
      <c r="F498" s="8"/>
    </row>
    <row r="499" ht="12.75">
      <c r="F499" s="8"/>
    </row>
    <row r="500" ht="12.75">
      <c r="F500" s="8"/>
    </row>
    <row r="501" ht="12.75">
      <c r="F501" s="8"/>
    </row>
    <row r="502" ht="12.75">
      <c r="F502" s="8"/>
    </row>
    <row r="503" ht="12.75">
      <c r="F503" s="8"/>
    </row>
    <row r="504" ht="12.75">
      <c r="F504" s="8"/>
    </row>
    <row r="505" ht="12.75">
      <c r="F505" s="8"/>
    </row>
    <row r="506" ht="12.75">
      <c r="F506" s="8"/>
    </row>
    <row r="507" ht="12.75">
      <c r="F507" s="8"/>
    </row>
    <row r="508" ht="12.75">
      <c r="F508" s="8"/>
    </row>
    <row r="509" ht="12.75">
      <c r="F509" s="8"/>
    </row>
    <row r="510" ht="12.75">
      <c r="F510" s="8"/>
    </row>
    <row r="511" ht="12.75">
      <c r="F511" s="8"/>
    </row>
    <row r="512" ht="12.75">
      <c r="F512" s="8"/>
    </row>
    <row r="513" ht="12.75">
      <c r="F513" s="8"/>
    </row>
    <row r="514" ht="12.75">
      <c r="F514" s="8"/>
    </row>
    <row r="515" ht="12.75">
      <c r="F515" s="8"/>
    </row>
    <row r="516" ht="12.75">
      <c r="F516" s="8"/>
    </row>
    <row r="517" ht="12.75">
      <c r="F517" s="8"/>
    </row>
    <row r="518" ht="12.75">
      <c r="F518" s="8"/>
    </row>
    <row r="519" ht="12.75">
      <c r="F519" s="8"/>
    </row>
    <row r="520" ht="12.75">
      <c r="F520" s="8"/>
    </row>
    <row r="521" ht="12.75">
      <c r="F521" s="8"/>
    </row>
    <row r="522" ht="12.75">
      <c r="F522" s="8"/>
    </row>
    <row r="523" ht="12.75">
      <c r="F523" s="8"/>
    </row>
    <row r="524" ht="12.75">
      <c r="F524" s="8"/>
    </row>
    <row r="525" ht="12.75">
      <c r="F525" s="8"/>
    </row>
    <row r="526" ht="12.75">
      <c r="F526" s="8"/>
    </row>
    <row r="527" ht="12.75">
      <c r="F527" s="8"/>
    </row>
    <row r="528" ht="12.75">
      <c r="F528" s="8"/>
    </row>
    <row r="529" ht="12.75">
      <c r="F529" s="8"/>
    </row>
    <row r="530" ht="12.75">
      <c r="F530" s="8"/>
    </row>
    <row r="531" ht="12.75">
      <c r="F531" s="8"/>
    </row>
    <row r="532" ht="12.75">
      <c r="F532" s="8"/>
    </row>
    <row r="533" ht="12.75">
      <c r="F533" s="8"/>
    </row>
    <row r="534" ht="12.75">
      <c r="F534" s="8"/>
    </row>
    <row r="535" ht="12.75">
      <c r="F535" s="8"/>
    </row>
    <row r="536" ht="12.75">
      <c r="F536" s="8"/>
    </row>
    <row r="537" ht="12.75">
      <c r="F537" s="8"/>
    </row>
    <row r="538" ht="12.75">
      <c r="F538" s="8"/>
    </row>
    <row r="539" ht="12.75">
      <c r="F539" s="8"/>
    </row>
    <row r="540" ht="12.75">
      <c r="F540" s="8"/>
    </row>
    <row r="541" ht="12.75">
      <c r="F541" s="8"/>
    </row>
    <row r="542" ht="12.75">
      <c r="F542" s="8"/>
    </row>
    <row r="543" ht="12.75">
      <c r="F543" s="8"/>
    </row>
    <row r="544" ht="12.75">
      <c r="F544" s="8"/>
    </row>
    <row r="545" ht="12.75">
      <c r="F545" s="8"/>
    </row>
    <row r="546" ht="12.75">
      <c r="F546" s="8"/>
    </row>
    <row r="547" ht="12.75">
      <c r="F547" s="8"/>
    </row>
    <row r="548" ht="12.75">
      <c r="F548" s="8"/>
    </row>
    <row r="549" ht="12.75">
      <c r="F549" s="8"/>
    </row>
    <row r="550" ht="12.75">
      <c r="F550" s="8"/>
    </row>
    <row r="551" ht="12.75">
      <c r="F551" s="8"/>
    </row>
    <row r="552" ht="12.75">
      <c r="F552" s="8"/>
    </row>
    <row r="553" ht="12.75">
      <c r="F553" s="8"/>
    </row>
    <row r="554" ht="12.75">
      <c r="F554" s="8"/>
    </row>
    <row r="555" ht="12.75">
      <c r="F555" s="8"/>
    </row>
    <row r="556" ht="12.75">
      <c r="F556" s="8"/>
    </row>
    <row r="557" ht="12.75">
      <c r="F557" s="8"/>
    </row>
    <row r="558" ht="12.75">
      <c r="F558" s="8"/>
    </row>
    <row r="559" ht="12.75">
      <c r="F559" s="8"/>
    </row>
    <row r="560" ht="12.75">
      <c r="F560" s="8"/>
    </row>
    <row r="561" ht="12.75">
      <c r="F561" s="8"/>
    </row>
    <row r="562" ht="12.75">
      <c r="F562" s="8"/>
    </row>
    <row r="563" ht="12.75">
      <c r="F563" s="8"/>
    </row>
    <row r="564" ht="12.75">
      <c r="F564" s="8"/>
    </row>
    <row r="565" ht="12.75">
      <c r="F565" s="8"/>
    </row>
    <row r="566" ht="12.75">
      <c r="F566" s="8"/>
    </row>
    <row r="567" ht="12.75">
      <c r="F567" s="8"/>
    </row>
    <row r="568" ht="12.75">
      <c r="F568" s="8"/>
    </row>
    <row r="569" ht="12.75">
      <c r="F569" s="8"/>
    </row>
    <row r="570" ht="12.75">
      <c r="F570" s="8"/>
    </row>
    <row r="571" ht="12.75">
      <c r="F571" s="8"/>
    </row>
    <row r="572" ht="12.75">
      <c r="F572" s="8"/>
    </row>
    <row r="573" ht="12.75">
      <c r="F573" s="8"/>
    </row>
    <row r="574" ht="12.75">
      <c r="F574" s="8"/>
    </row>
    <row r="575" ht="12.75">
      <c r="F575" s="8"/>
    </row>
    <row r="576" ht="12.75">
      <c r="F576" s="8"/>
    </row>
    <row r="577" ht="12.75">
      <c r="F577" s="8"/>
    </row>
    <row r="578" ht="12.75">
      <c r="F578" s="8"/>
    </row>
    <row r="579" ht="12.75">
      <c r="F579" s="8"/>
    </row>
    <row r="580" ht="12.75">
      <c r="F580" s="8"/>
    </row>
    <row r="581" ht="12.75">
      <c r="F581" s="8"/>
    </row>
    <row r="582" ht="12.75">
      <c r="F582" s="8"/>
    </row>
    <row r="583" ht="12.75">
      <c r="F583" s="8"/>
    </row>
    <row r="584" ht="12.75">
      <c r="F584" s="8"/>
    </row>
    <row r="585" ht="12.75">
      <c r="F585" s="8"/>
    </row>
    <row r="586" ht="12.75">
      <c r="F586" s="8"/>
    </row>
    <row r="587" ht="12.75">
      <c r="F587" s="8"/>
    </row>
    <row r="588" ht="12.75">
      <c r="F588" s="8"/>
    </row>
    <row r="589" ht="12.75">
      <c r="F589" s="8"/>
    </row>
    <row r="590" ht="12.75">
      <c r="F590" s="8"/>
    </row>
    <row r="591" ht="12.75">
      <c r="F591" s="8"/>
    </row>
    <row r="592" ht="12.75">
      <c r="F592" s="8"/>
    </row>
    <row r="593" ht="12.75">
      <c r="F593" s="8"/>
    </row>
    <row r="594" ht="12.75">
      <c r="F594" s="8"/>
    </row>
    <row r="595" ht="12.75">
      <c r="F595" s="8"/>
    </row>
    <row r="596" ht="12.75">
      <c r="F596" s="8"/>
    </row>
    <row r="597" ht="12.75">
      <c r="F597" s="8"/>
    </row>
    <row r="598" ht="12.75">
      <c r="F598" s="8"/>
    </row>
    <row r="599" ht="12.75">
      <c r="F599" s="8"/>
    </row>
    <row r="600" ht="12.75">
      <c r="F600" s="8"/>
    </row>
    <row r="601" ht="12.75">
      <c r="F601" s="8"/>
    </row>
    <row r="602" ht="12.75">
      <c r="F602" s="8"/>
    </row>
    <row r="603" ht="12.75">
      <c r="F603" s="8"/>
    </row>
    <row r="604" ht="12.75">
      <c r="F604" s="8"/>
    </row>
    <row r="605" ht="12.75">
      <c r="F605" s="8"/>
    </row>
    <row r="606" ht="12.75">
      <c r="F606" s="8"/>
    </row>
    <row r="607" ht="12.75">
      <c r="F607" s="8"/>
    </row>
    <row r="608" ht="12.75">
      <c r="F608" s="8"/>
    </row>
    <row r="609" ht="12.75">
      <c r="F609" s="8"/>
    </row>
    <row r="610" ht="12.75">
      <c r="F610" s="8"/>
    </row>
    <row r="611" ht="12.75">
      <c r="F611" s="8"/>
    </row>
    <row r="612" ht="12.75">
      <c r="F612" s="8"/>
    </row>
    <row r="613" ht="12.75">
      <c r="F613" s="8"/>
    </row>
    <row r="614" ht="12.75">
      <c r="F614" s="8"/>
    </row>
    <row r="615" ht="12.75">
      <c r="F615" s="8"/>
    </row>
    <row r="616" ht="12.75">
      <c r="F616" s="8"/>
    </row>
    <row r="617" ht="12.75">
      <c r="F617" s="8"/>
    </row>
    <row r="618" ht="12.75">
      <c r="F618" s="8"/>
    </row>
    <row r="619" ht="12.75">
      <c r="F619" s="8"/>
    </row>
    <row r="620" ht="12.75">
      <c r="F620" s="8"/>
    </row>
    <row r="621" ht="12.75">
      <c r="F621" s="8"/>
    </row>
    <row r="622" ht="12.75">
      <c r="F622" s="8"/>
    </row>
    <row r="623" ht="12.75">
      <c r="F623" s="8"/>
    </row>
    <row r="624" ht="12.75">
      <c r="F624" s="8"/>
    </row>
    <row r="625" ht="12.75">
      <c r="F625" s="8"/>
    </row>
    <row r="626" ht="12.75">
      <c r="F626" s="8"/>
    </row>
    <row r="627" ht="12.75">
      <c r="F627" s="8"/>
    </row>
    <row r="628" ht="12.75">
      <c r="F628" s="8"/>
    </row>
    <row r="629" ht="12.75">
      <c r="F629" s="8"/>
    </row>
    <row r="630" ht="12.75">
      <c r="F630" s="8"/>
    </row>
    <row r="631" ht="12.75">
      <c r="F631" s="8"/>
    </row>
    <row r="632" ht="12.75">
      <c r="F632" s="8"/>
    </row>
    <row r="633" ht="12.75">
      <c r="F633" s="8"/>
    </row>
    <row r="634" ht="12.75">
      <c r="F634" s="8"/>
    </row>
    <row r="635" ht="12.75">
      <c r="F635" s="8"/>
    </row>
    <row r="636" ht="12.75">
      <c r="F636" s="8"/>
    </row>
    <row r="637" ht="12.75">
      <c r="F637" s="8"/>
    </row>
    <row r="638" ht="12.75">
      <c r="F638" s="8"/>
    </row>
    <row r="639" ht="12.75">
      <c r="F639" s="8"/>
    </row>
    <row r="640" ht="12.75">
      <c r="F640" s="8"/>
    </row>
    <row r="641" ht="12.75">
      <c r="F641" s="8"/>
    </row>
    <row r="642" ht="12.75">
      <c r="F642" s="8"/>
    </row>
    <row r="643" ht="12.75">
      <c r="F643" s="8"/>
    </row>
    <row r="644" ht="12.75">
      <c r="F644" s="8"/>
    </row>
    <row r="645" ht="12.75">
      <c r="F645" s="8"/>
    </row>
    <row r="646" ht="12.75">
      <c r="F646" s="8"/>
    </row>
    <row r="647" ht="12.75">
      <c r="F647" s="8"/>
    </row>
    <row r="648" ht="12.75">
      <c r="F648" s="8"/>
    </row>
    <row r="649" ht="12.75">
      <c r="F649" s="8"/>
    </row>
    <row r="650" ht="12.75">
      <c r="F650" s="8"/>
    </row>
    <row r="651" ht="12.75">
      <c r="F651" s="8"/>
    </row>
    <row r="652" ht="12.75">
      <c r="F652" s="8"/>
    </row>
    <row r="653" ht="12.75">
      <c r="F653" s="8"/>
    </row>
    <row r="654" ht="12.75">
      <c r="F654" s="8"/>
    </row>
    <row r="655" ht="12.75">
      <c r="F655" s="8"/>
    </row>
    <row r="656" ht="12.75">
      <c r="F656" s="8"/>
    </row>
    <row r="657" ht="12.75">
      <c r="F657" s="8"/>
    </row>
    <row r="658" ht="12.75">
      <c r="F658" s="8"/>
    </row>
    <row r="659" ht="12.75">
      <c r="F659" s="8"/>
    </row>
    <row r="660" ht="12.75">
      <c r="F660" s="8"/>
    </row>
    <row r="661" ht="12.75">
      <c r="F661" s="8"/>
    </row>
    <row r="662" ht="12.75">
      <c r="F662" s="8"/>
    </row>
    <row r="663" ht="12.75">
      <c r="F663" s="8"/>
    </row>
    <row r="664" ht="12.75">
      <c r="F664" s="8"/>
    </row>
    <row r="665" ht="12.75">
      <c r="F665" s="8"/>
    </row>
    <row r="666" ht="12.75">
      <c r="F666" s="8"/>
    </row>
    <row r="667" ht="12.75">
      <c r="F667" s="8"/>
    </row>
    <row r="668" ht="12.75">
      <c r="F668" s="8"/>
    </row>
    <row r="669" ht="12.75">
      <c r="F669" s="8"/>
    </row>
    <row r="670" ht="12.75">
      <c r="F670" s="8"/>
    </row>
    <row r="671" ht="12.75">
      <c r="F671" s="8"/>
    </row>
    <row r="672" ht="12.75">
      <c r="F672" s="8"/>
    </row>
    <row r="673" ht="12.75">
      <c r="F673" s="8"/>
    </row>
    <row r="674" ht="12.75">
      <c r="F674" s="8"/>
    </row>
    <row r="675" ht="12.75">
      <c r="F675" s="8"/>
    </row>
    <row r="676" ht="12.75">
      <c r="F676" s="8"/>
    </row>
    <row r="677" ht="12.75">
      <c r="F677" s="8"/>
    </row>
    <row r="678" ht="12.75">
      <c r="F678" s="8"/>
    </row>
    <row r="679" ht="12.75">
      <c r="F679" s="8"/>
    </row>
    <row r="680" ht="12.75">
      <c r="F680" s="8"/>
    </row>
    <row r="681" ht="12.75">
      <c r="F681" s="8"/>
    </row>
    <row r="682" ht="12.75">
      <c r="F682" s="8"/>
    </row>
    <row r="683" ht="12.75">
      <c r="F683" s="8"/>
    </row>
    <row r="684" ht="12.75">
      <c r="F684" s="8"/>
    </row>
    <row r="685" ht="12.75">
      <c r="F685" s="8"/>
    </row>
    <row r="686" ht="12.75">
      <c r="F686" s="8"/>
    </row>
    <row r="687" ht="12.75">
      <c r="F687" s="8"/>
    </row>
    <row r="688" ht="12.75">
      <c r="F688" s="8"/>
    </row>
    <row r="689" ht="12.75">
      <c r="F689" s="8"/>
    </row>
    <row r="690" ht="12.75">
      <c r="F690" s="8"/>
    </row>
    <row r="691" ht="12.75">
      <c r="F691" s="8"/>
    </row>
    <row r="692" ht="12.75">
      <c r="F692" s="8"/>
    </row>
    <row r="693" ht="12.75">
      <c r="F693" s="8"/>
    </row>
    <row r="694" ht="12.75">
      <c r="F694" s="8"/>
    </row>
    <row r="695" ht="12.75">
      <c r="F695" s="8"/>
    </row>
    <row r="696" ht="12.75">
      <c r="F696" s="8"/>
    </row>
    <row r="697" ht="12.75">
      <c r="F697" s="8"/>
    </row>
    <row r="698" ht="12.75">
      <c r="F698" s="8"/>
    </row>
    <row r="699" ht="12.75">
      <c r="F699" s="8"/>
    </row>
    <row r="700" ht="12.75">
      <c r="F700" s="8"/>
    </row>
    <row r="701" ht="12.75">
      <c r="F701" s="8"/>
    </row>
    <row r="702" ht="12.75">
      <c r="F702" s="8"/>
    </row>
    <row r="703" ht="12.75">
      <c r="F703" s="8"/>
    </row>
    <row r="704" ht="12.75">
      <c r="F704" s="8"/>
    </row>
    <row r="705" ht="12.75">
      <c r="F705" s="8"/>
    </row>
    <row r="706" ht="12.75">
      <c r="F706" s="8"/>
    </row>
    <row r="707" ht="12.75">
      <c r="F707" s="8"/>
    </row>
    <row r="708" ht="12.75">
      <c r="F708" s="8"/>
    </row>
    <row r="709" ht="12.75">
      <c r="F709" s="8"/>
    </row>
    <row r="710" ht="12.75">
      <c r="F710" s="8"/>
    </row>
    <row r="711" ht="12.75">
      <c r="F711" s="8"/>
    </row>
    <row r="712" ht="12.75">
      <c r="F712" s="8"/>
    </row>
    <row r="713" ht="12.75">
      <c r="F713" s="8"/>
    </row>
    <row r="714" ht="12.75">
      <c r="F714" s="8"/>
    </row>
    <row r="715" ht="12.75">
      <c r="F715" s="8"/>
    </row>
    <row r="716" ht="12.75">
      <c r="F716" s="8"/>
    </row>
    <row r="717" ht="12.75">
      <c r="F717" s="8"/>
    </row>
    <row r="718" ht="12.75">
      <c r="F718" s="8"/>
    </row>
    <row r="719" ht="12.75">
      <c r="F719" s="8"/>
    </row>
    <row r="720" ht="12.75">
      <c r="F720" s="8"/>
    </row>
    <row r="721" ht="12.75">
      <c r="F721" s="8"/>
    </row>
    <row r="722" ht="12.75">
      <c r="F722" s="8"/>
    </row>
    <row r="723" ht="12.75">
      <c r="F723" s="8"/>
    </row>
    <row r="724" ht="12.75">
      <c r="F724" s="8"/>
    </row>
    <row r="725" ht="12.75">
      <c r="F725" s="8"/>
    </row>
    <row r="726" ht="12.75">
      <c r="F726" s="8"/>
    </row>
    <row r="727" ht="12.75">
      <c r="F727" s="8"/>
    </row>
    <row r="728" ht="12.75">
      <c r="F728" s="8"/>
    </row>
    <row r="729" ht="12.75">
      <c r="F729" s="8"/>
    </row>
    <row r="730" ht="12.75">
      <c r="F730" s="8"/>
    </row>
    <row r="731" ht="12.75">
      <c r="F731" s="8"/>
    </row>
    <row r="732" ht="12.75">
      <c r="F732" s="8"/>
    </row>
    <row r="733" ht="12.75">
      <c r="F733" s="8"/>
    </row>
    <row r="734" ht="12.75">
      <c r="F734" s="8"/>
    </row>
    <row r="735" ht="12.75">
      <c r="F735" s="8"/>
    </row>
    <row r="736" ht="12.75">
      <c r="F736" s="8"/>
    </row>
    <row r="737" ht="12.75">
      <c r="F737" s="8"/>
    </row>
    <row r="738" ht="12.75">
      <c r="F738" s="8"/>
    </row>
    <row r="739" ht="12.75">
      <c r="F739" s="8"/>
    </row>
    <row r="740" ht="12.75">
      <c r="F740" s="8"/>
    </row>
    <row r="741" ht="12.75">
      <c r="F741" s="8"/>
    </row>
    <row r="742" ht="12.75">
      <c r="F742" s="8"/>
    </row>
    <row r="743" ht="12.75">
      <c r="F743" s="8"/>
    </row>
    <row r="744" ht="12.75">
      <c r="F744" s="8"/>
    </row>
    <row r="745" ht="12.75">
      <c r="F745" s="8"/>
    </row>
    <row r="746" ht="12.75">
      <c r="F746" s="8"/>
    </row>
    <row r="747" ht="12.75">
      <c r="F747" s="8"/>
    </row>
    <row r="748" ht="12.75">
      <c r="F748" s="8"/>
    </row>
    <row r="749" ht="12.75">
      <c r="F749" s="8"/>
    </row>
    <row r="750" ht="12.75">
      <c r="F750" s="8"/>
    </row>
    <row r="751" ht="12.75">
      <c r="F751" s="8"/>
    </row>
    <row r="752" ht="12.75">
      <c r="F752" s="8"/>
    </row>
    <row r="753" ht="12.75">
      <c r="F753" s="8"/>
    </row>
    <row r="754" ht="12.75">
      <c r="F754" s="8"/>
    </row>
    <row r="755" ht="12.75">
      <c r="F755" s="8"/>
    </row>
    <row r="756" ht="12.75">
      <c r="F756" s="8"/>
    </row>
    <row r="757" ht="12.75">
      <c r="F757" s="8"/>
    </row>
    <row r="758" ht="12.75">
      <c r="F758" s="8"/>
    </row>
    <row r="759" ht="12.75">
      <c r="F759" s="8"/>
    </row>
    <row r="760" ht="12.75">
      <c r="F760" s="8"/>
    </row>
    <row r="761" ht="12.75">
      <c r="F761" s="8"/>
    </row>
    <row r="762" ht="12.75">
      <c r="F762" s="8"/>
    </row>
    <row r="763" ht="12.75">
      <c r="F763" s="8"/>
    </row>
    <row r="764" ht="12.75">
      <c r="F764" s="8"/>
    </row>
    <row r="765" ht="12.75">
      <c r="F765" s="8"/>
    </row>
    <row r="766" ht="12.75">
      <c r="F766" s="8"/>
    </row>
    <row r="767" ht="12.75">
      <c r="F767" s="8"/>
    </row>
    <row r="768" ht="12.75">
      <c r="F768" s="8"/>
    </row>
    <row r="769" ht="12.75">
      <c r="F769" s="8"/>
    </row>
    <row r="770" ht="12.75">
      <c r="F770" s="8"/>
    </row>
    <row r="771" ht="12.75">
      <c r="F771" s="8"/>
    </row>
    <row r="772" ht="12.75">
      <c r="F772" s="8"/>
    </row>
    <row r="773" ht="12.75">
      <c r="F773" s="8"/>
    </row>
    <row r="774" ht="12.75">
      <c r="F774" s="8"/>
    </row>
    <row r="775" ht="12.75">
      <c r="F775" s="8"/>
    </row>
    <row r="776" ht="12.75">
      <c r="F776" s="8"/>
    </row>
    <row r="777" ht="12.75">
      <c r="F777" s="8"/>
    </row>
    <row r="778" ht="12.75">
      <c r="F778" s="8"/>
    </row>
    <row r="779" ht="12.75">
      <c r="F779" s="8"/>
    </row>
    <row r="780" ht="12.75">
      <c r="F780" s="8"/>
    </row>
    <row r="781" ht="12.75">
      <c r="F781" s="8"/>
    </row>
    <row r="782" ht="12.75">
      <c r="F782" s="8"/>
    </row>
    <row r="783" ht="12.75">
      <c r="F783" s="8"/>
    </row>
    <row r="784" ht="12.75">
      <c r="F784" s="8"/>
    </row>
    <row r="785" ht="12.75">
      <c r="F785" s="8"/>
    </row>
    <row r="786" ht="12.75">
      <c r="F786" s="8"/>
    </row>
    <row r="787" ht="12.75">
      <c r="F787" s="8"/>
    </row>
    <row r="788" ht="12.75">
      <c r="F788" s="8"/>
    </row>
    <row r="789" ht="12.75">
      <c r="F789" s="8"/>
    </row>
    <row r="790" ht="12.75">
      <c r="F790" s="8"/>
    </row>
    <row r="791" ht="12.75">
      <c r="F791" s="8"/>
    </row>
    <row r="792" ht="12.75">
      <c r="F792" s="8"/>
    </row>
    <row r="793" ht="12.75">
      <c r="F793" s="8"/>
    </row>
    <row r="794" ht="12.75">
      <c r="F794" s="8"/>
    </row>
    <row r="795" ht="12.75">
      <c r="F795" s="8"/>
    </row>
    <row r="796" ht="12.75">
      <c r="F796" s="8"/>
    </row>
    <row r="797" ht="12.75">
      <c r="F797" s="8"/>
    </row>
    <row r="798" ht="12.75">
      <c r="F798" s="8"/>
    </row>
    <row r="799" ht="12.75">
      <c r="F799" s="8"/>
    </row>
    <row r="800" ht="12.75">
      <c r="F800" s="8"/>
    </row>
    <row r="801" ht="12.75">
      <c r="F801" s="8"/>
    </row>
    <row r="802" ht="12.75">
      <c r="F802" s="8"/>
    </row>
    <row r="803" ht="12.75">
      <c r="F803" s="8"/>
    </row>
    <row r="804" ht="12.75">
      <c r="F804" s="8"/>
    </row>
    <row r="805" ht="12.75">
      <c r="F805" s="8"/>
    </row>
    <row r="806" ht="12.75">
      <c r="F806" s="8"/>
    </row>
    <row r="807" ht="12.75">
      <c r="F807" s="8"/>
    </row>
    <row r="808" ht="12.75">
      <c r="F808" s="8"/>
    </row>
    <row r="809" ht="12.75">
      <c r="F809" s="8"/>
    </row>
    <row r="810" ht="12.75">
      <c r="F810" s="8"/>
    </row>
    <row r="811" ht="12.75">
      <c r="F811" s="8"/>
    </row>
    <row r="812" ht="12.75">
      <c r="F812" s="8"/>
    </row>
    <row r="813" ht="12.75">
      <c r="F813" s="8"/>
    </row>
    <row r="814" ht="12.75">
      <c r="F814" s="8"/>
    </row>
    <row r="815" ht="12.75">
      <c r="F815" s="8"/>
    </row>
    <row r="816" ht="12.75">
      <c r="F816" s="8"/>
    </row>
    <row r="817" ht="12.75">
      <c r="F817" s="8"/>
    </row>
    <row r="818" ht="12.75">
      <c r="F818" s="8"/>
    </row>
    <row r="819" ht="12.75">
      <c r="F819" s="8"/>
    </row>
    <row r="820" ht="12.75">
      <c r="F820" s="8"/>
    </row>
    <row r="821" ht="12.75">
      <c r="F821" s="8"/>
    </row>
    <row r="822" ht="12.75">
      <c r="F822" s="8"/>
    </row>
    <row r="823" ht="12.75">
      <c r="F823" s="8"/>
    </row>
    <row r="824" ht="12.75">
      <c r="F824" s="8"/>
    </row>
    <row r="825" ht="12.75">
      <c r="F825" s="8"/>
    </row>
    <row r="826" ht="12.75">
      <c r="F826" s="8"/>
    </row>
    <row r="827" ht="12.75">
      <c r="F827" s="8"/>
    </row>
    <row r="828" ht="12.75">
      <c r="F828" s="8"/>
    </row>
    <row r="829" ht="12.75">
      <c r="F829" s="8"/>
    </row>
    <row r="830" ht="12.75">
      <c r="F830" s="8"/>
    </row>
    <row r="831" ht="12.75">
      <c r="F831" s="8"/>
    </row>
    <row r="832" ht="12.75">
      <c r="F832" s="8"/>
    </row>
    <row r="833" ht="12.75">
      <c r="F833" s="8"/>
    </row>
    <row r="834" ht="12.75">
      <c r="F834" s="8"/>
    </row>
    <row r="835" ht="12.75">
      <c r="F835" s="8"/>
    </row>
    <row r="836" ht="12.75">
      <c r="F836" s="8"/>
    </row>
    <row r="837" ht="12.75">
      <c r="F837" s="8"/>
    </row>
    <row r="838" ht="12.75">
      <c r="F838" s="8"/>
    </row>
    <row r="839" ht="12.75">
      <c r="F839" s="8"/>
    </row>
    <row r="840" ht="12.75">
      <c r="F840" s="8"/>
    </row>
    <row r="841" ht="12.75">
      <c r="F841" s="8"/>
    </row>
    <row r="842" ht="12.75">
      <c r="F842" s="8"/>
    </row>
    <row r="843" ht="12.75">
      <c r="F843" s="8"/>
    </row>
    <row r="844" ht="12.75">
      <c r="F844" s="8"/>
    </row>
    <row r="845" ht="12.75">
      <c r="F845" s="8"/>
    </row>
    <row r="846" ht="12.75">
      <c r="F846" s="8"/>
    </row>
    <row r="847" ht="12.75">
      <c r="F847" s="8"/>
    </row>
    <row r="848" ht="12.75">
      <c r="F848" s="8"/>
    </row>
    <row r="849" ht="12.75">
      <c r="F849" s="8"/>
    </row>
    <row r="850" ht="12.75">
      <c r="F850" s="8"/>
    </row>
    <row r="851" ht="12.75">
      <c r="F851" s="8"/>
    </row>
    <row r="852" ht="12.75">
      <c r="F852" s="8"/>
    </row>
    <row r="853" ht="12.75">
      <c r="F853" s="8"/>
    </row>
    <row r="854" ht="12.75">
      <c r="F854" s="8"/>
    </row>
    <row r="855" ht="12.75">
      <c r="F855" s="8"/>
    </row>
    <row r="856" ht="12.75">
      <c r="F856" s="8"/>
    </row>
    <row r="857" ht="12.75">
      <c r="F857" s="8"/>
    </row>
    <row r="858" ht="12.75">
      <c r="F858" s="8"/>
    </row>
    <row r="859" ht="12.75">
      <c r="F859" s="8"/>
    </row>
    <row r="860" ht="12.75">
      <c r="F860" s="8"/>
    </row>
    <row r="861" ht="12.75">
      <c r="F861" s="8"/>
    </row>
    <row r="862" ht="12.75">
      <c r="F862" s="8"/>
    </row>
    <row r="863" ht="12.75">
      <c r="F863" s="8"/>
    </row>
    <row r="864" ht="12.75">
      <c r="F864" s="8"/>
    </row>
    <row r="865" ht="12.75">
      <c r="F865" s="8"/>
    </row>
    <row r="866" ht="12.75">
      <c r="F866" s="8"/>
    </row>
    <row r="867" ht="12.75">
      <c r="F867" s="8"/>
    </row>
    <row r="868" ht="12.75">
      <c r="F868" s="8"/>
    </row>
    <row r="869" ht="12.75">
      <c r="F869" s="8"/>
    </row>
    <row r="870" ht="12.75">
      <c r="F870" s="8"/>
    </row>
    <row r="871" ht="12.75">
      <c r="F871" s="8"/>
    </row>
    <row r="872" ht="12.75">
      <c r="F872" s="8"/>
    </row>
    <row r="873" ht="12.75">
      <c r="F873" s="8"/>
    </row>
    <row r="874" ht="12.75">
      <c r="F874" s="8"/>
    </row>
    <row r="875" ht="12.75">
      <c r="F875" s="8"/>
    </row>
    <row r="876" ht="12.75">
      <c r="F876" s="8"/>
    </row>
    <row r="877" ht="12.75">
      <c r="F877" s="8"/>
    </row>
    <row r="878" ht="12.75">
      <c r="F878" s="8"/>
    </row>
    <row r="879" ht="12.75">
      <c r="F879" s="8"/>
    </row>
    <row r="880" ht="12.75">
      <c r="F880" s="8"/>
    </row>
    <row r="881" ht="12.75">
      <c r="F881" s="8"/>
    </row>
    <row r="882" ht="12.75">
      <c r="F882" s="8"/>
    </row>
    <row r="883" ht="12.75">
      <c r="F883" s="8"/>
    </row>
    <row r="884" ht="12.75">
      <c r="F884" s="8"/>
    </row>
    <row r="885" ht="12.75">
      <c r="F885" s="8"/>
    </row>
    <row r="886" ht="12.75">
      <c r="F886" s="8"/>
    </row>
    <row r="887" ht="12.75">
      <c r="F887" s="8"/>
    </row>
    <row r="888" ht="12.75">
      <c r="F888" s="8"/>
    </row>
    <row r="889" ht="12.75">
      <c r="F889" s="8"/>
    </row>
    <row r="890" ht="12.75">
      <c r="F890" s="8"/>
    </row>
    <row r="891" ht="12.75">
      <c r="F891" s="8"/>
    </row>
    <row r="892" ht="12.75">
      <c r="F892" s="8"/>
    </row>
    <row r="893" ht="12.75">
      <c r="F893" s="8"/>
    </row>
    <row r="894" ht="12.75">
      <c r="F894" s="8"/>
    </row>
    <row r="895" ht="12.75">
      <c r="F895" s="8"/>
    </row>
    <row r="896" ht="12.75">
      <c r="F896" s="8"/>
    </row>
    <row r="897" ht="12.75">
      <c r="F897" s="8"/>
    </row>
    <row r="898" ht="12.75">
      <c r="F898" s="8"/>
    </row>
    <row r="899" ht="12.75">
      <c r="F899" s="8"/>
    </row>
    <row r="900" ht="12.75">
      <c r="F900" s="8"/>
    </row>
    <row r="901" ht="12.75">
      <c r="F901" s="8"/>
    </row>
    <row r="902" ht="12.75">
      <c r="F902" s="8"/>
    </row>
    <row r="903" ht="12.75">
      <c r="F903" s="8"/>
    </row>
    <row r="904" ht="12.75">
      <c r="F904" s="8"/>
    </row>
    <row r="905" ht="12.75">
      <c r="F905" s="8"/>
    </row>
    <row r="906" ht="12.75">
      <c r="F906" s="8"/>
    </row>
    <row r="907" ht="12.75">
      <c r="F907" s="8"/>
    </row>
    <row r="908" ht="12.75">
      <c r="F908" s="8"/>
    </row>
    <row r="909" ht="12.75">
      <c r="F909" s="8"/>
    </row>
    <row r="910" ht="12.75">
      <c r="F910" s="8"/>
    </row>
    <row r="911" ht="12.75">
      <c r="F911" s="8"/>
    </row>
    <row r="912" ht="12.75">
      <c r="F912" s="8"/>
    </row>
    <row r="913" ht="12.75">
      <c r="F913" s="8"/>
    </row>
    <row r="914" ht="12.75">
      <c r="F914" s="8"/>
    </row>
    <row r="915" ht="12.75">
      <c r="F915" s="8"/>
    </row>
    <row r="916" ht="12.75">
      <c r="F916" s="8"/>
    </row>
    <row r="917" ht="12.75">
      <c r="F917" s="8"/>
    </row>
    <row r="918" ht="12.75">
      <c r="F918" s="8"/>
    </row>
    <row r="919" ht="12.75">
      <c r="F919" s="8"/>
    </row>
    <row r="920" ht="12.75">
      <c r="F920" s="8"/>
    </row>
    <row r="921" ht="12.75">
      <c r="F921" s="8"/>
    </row>
    <row r="922" ht="12.75">
      <c r="F922" s="8"/>
    </row>
    <row r="923" ht="12.75">
      <c r="F923" s="8"/>
    </row>
    <row r="924" ht="12.75">
      <c r="F924" s="8"/>
    </row>
    <row r="925" ht="12.75">
      <c r="F925" s="8"/>
    </row>
    <row r="926" ht="12.75">
      <c r="F926" s="8"/>
    </row>
    <row r="927" ht="12.75">
      <c r="F927" s="8"/>
    </row>
    <row r="928" ht="12.75">
      <c r="F928" s="8"/>
    </row>
    <row r="929" ht="12.75">
      <c r="F929" s="8"/>
    </row>
    <row r="930" ht="12.75">
      <c r="F930" s="8"/>
    </row>
    <row r="931" ht="12.75">
      <c r="F931" s="8"/>
    </row>
    <row r="932" ht="12.75">
      <c r="F932" s="8"/>
    </row>
    <row r="933" ht="12.75">
      <c r="F933" s="8"/>
    </row>
    <row r="934" ht="12.75">
      <c r="F934" s="8"/>
    </row>
    <row r="935" ht="12.75">
      <c r="F935" s="8"/>
    </row>
    <row r="936" ht="12.75">
      <c r="F936" s="8"/>
    </row>
    <row r="937" ht="12.75">
      <c r="F937" s="8"/>
    </row>
    <row r="938" ht="12.75">
      <c r="F938" s="8"/>
    </row>
    <row r="939" ht="12.75">
      <c r="F939" s="8"/>
    </row>
    <row r="940" ht="12.75">
      <c r="F940" s="8"/>
    </row>
    <row r="941" ht="12.75">
      <c r="F941" s="8"/>
    </row>
    <row r="942" ht="12.75">
      <c r="F942" s="8"/>
    </row>
    <row r="943" ht="12.75">
      <c r="F943" s="8"/>
    </row>
    <row r="944" ht="12.75">
      <c r="F944" s="8"/>
    </row>
    <row r="945" ht="12.75">
      <c r="F945" s="8"/>
    </row>
    <row r="946" ht="12.75">
      <c r="F946" s="8"/>
    </row>
    <row r="947" ht="12.75">
      <c r="F947" s="8"/>
    </row>
    <row r="948" ht="12.75">
      <c r="F948" s="8"/>
    </row>
    <row r="949" ht="12.75">
      <c r="F949" s="8"/>
    </row>
    <row r="950" ht="12.75">
      <c r="F950" s="8"/>
    </row>
    <row r="951" ht="12.75">
      <c r="F951" s="8"/>
    </row>
    <row r="952" ht="12.75">
      <c r="F952" s="8"/>
    </row>
    <row r="953" ht="12.75">
      <c r="F953" s="8"/>
    </row>
    <row r="954" ht="12.75">
      <c r="F954" s="8"/>
    </row>
    <row r="955" ht="12.75">
      <c r="F955" s="8"/>
    </row>
    <row r="956" ht="12.75">
      <c r="F956" s="8"/>
    </row>
    <row r="957" ht="12.75">
      <c r="F957" s="8"/>
    </row>
    <row r="958" ht="12.75">
      <c r="F958" s="8"/>
    </row>
    <row r="959" ht="12.75">
      <c r="F959" s="8"/>
    </row>
    <row r="960" ht="12.75">
      <c r="F960" s="8"/>
    </row>
    <row r="961" ht="12.75">
      <c r="F961" s="8"/>
    </row>
    <row r="962" ht="12.75">
      <c r="F962" s="8"/>
    </row>
    <row r="963" ht="12.75">
      <c r="F963" s="8"/>
    </row>
    <row r="964" ht="12.75">
      <c r="F964" s="8"/>
    </row>
    <row r="965" ht="12.75">
      <c r="F965" s="8"/>
    </row>
    <row r="966" ht="12.75">
      <c r="F966" s="8"/>
    </row>
    <row r="967" ht="12.75">
      <c r="F967" s="8"/>
    </row>
    <row r="968" ht="12.75">
      <c r="F968" s="8"/>
    </row>
    <row r="969" ht="12.75">
      <c r="F969" s="8"/>
    </row>
    <row r="970" ht="12.75">
      <c r="F970" s="8"/>
    </row>
    <row r="971" ht="12.75">
      <c r="F971" s="8"/>
    </row>
    <row r="972" ht="12.75">
      <c r="F972" s="8"/>
    </row>
    <row r="973" ht="12.75">
      <c r="F973" s="8"/>
    </row>
    <row r="974" ht="12.75">
      <c r="F974" s="8"/>
    </row>
    <row r="975" ht="12.75">
      <c r="F975" s="8"/>
    </row>
    <row r="976" ht="12.75">
      <c r="F976" s="8"/>
    </row>
    <row r="977" ht="12.75">
      <c r="F977" s="8"/>
    </row>
    <row r="978" ht="12.75">
      <c r="F978" s="8"/>
    </row>
    <row r="979" ht="12.75">
      <c r="F979" s="8"/>
    </row>
    <row r="980" ht="12.75">
      <c r="F980" s="8"/>
    </row>
    <row r="981" ht="12.75">
      <c r="F981" s="8"/>
    </row>
    <row r="982" ht="12.75">
      <c r="F982" s="8"/>
    </row>
    <row r="983" ht="12.75">
      <c r="F983" s="8"/>
    </row>
    <row r="984" ht="12.75">
      <c r="F984" s="8"/>
    </row>
    <row r="985" ht="12.75">
      <c r="F985" s="8"/>
    </row>
    <row r="986" ht="12.75">
      <c r="F986" s="8"/>
    </row>
    <row r="987" ht="12.75">
      <c r="F987" s="8"/>
    </row>
    <row r="988" ht="12.75">
      <c r="F988" s="8"/>
    </row>
    <row r="989" ht="12.75">
      <c r="F989" s="8"/>
    </row>
    <row r="990" ht="12.75">
      <c r="F990" s="8"/>
    </row>
    <row r="991" ht="12.75">
      <c r="F991" s="8"/>
    </row>
    <row r="992" ht="12.75">
      <c r="F992" s="8"/>
    </row>
    <row r="993" ht="12.75">
      <c r="F993" s="8"/>
    </row>
    <row r="994" ht="12.75">
      <c r="F994" s="8"/>
    </row>
    <row r="995" ht="12.75">
      <c r="F995" s="8"/>
    </row>
    <row r="996" ht="12.75">
      <c r="F996" s="8"/>
    </row>
    <row r="997" ht="12.75">
      <c r="F997" s="8"/>
    </row>
    <row r="998" ht="12.75">
      <c r="F998" s="8"/>
    </row>
    <row r="999" ht="12.75">
      <c r="F999" s="8"/>
    </row>
    <row r="1000" ht="12.75">
      <c r="F1000" s="8"/>
    </row>
    <row r="1001" ht="12.75">
      <c r="F1001" s="8"/>
    </row>
    <row r="1002" ht="12.75">
      <c r="F1002" s="8"/>
    </row>
    <row r="1003" ht="12.75">
      <c r="F1003" s="8"/>
    </row>
    <row r="1004" ht="12.75">
      <c r="F1004" s="8"/>
    </row>
    <row r="1005" ht="12.75">
      <c r="F1005" s="8"/>
    </row>
    <row r="1006" ht="12.75">
      <c r="F1006" s="8"/>
    </row>
    <row r="1007" ht="12.75">
      <c r="F1007" s="8"/>
    </row>
    <row r="1008" ht="12.75">
      <c r="F1008" s="8"/>
    </row>
    <row r="1009" ht="12.75">
      <c r="F1009" s="8"/>
    </row>
    <row r="1010" ht="12.75">
      <c r="F1010" s="8"/>
    </row>
    <row r="1011" ht="12.75">
      <c r="F1011" s="8"/>
    </row>
    <row r="1012" ht="12.75">
      <c r="F1012" s="8"/>
    </row>
    <row r="1013" ht="12.75">
      <c r="F1013" s="8"/>
    </row>
    <row r="1014" ht="12.75">
      <c r="F1014" s="8"/>
    </row>
    <row r="1015" ht="12.75">
      <c r="F1015" s="8"/>
    </row>
    <row r="1016" ht="12.75">
      <c r="F1016" s="8"/>
    </row>
    <row r="1017" ht="12.75">
      <c r="F1017" s="8"/>
    </row>
    <row r="1018" ht="12.75">
      <c r="F1018" s="8"/>
    </row>
    <row r="1019" ht="12.75">
      <c r="F1019" s="8"/>
    </row>
    <row r="1020" ht="12.75">
      <c r="F1020" s="8"/>
    </row>
    <row r="1021" ht="12.75">
      <c r="F1021" s="8"/>
    </row>
    <row r="1022" ht="12.75">
      <c r="F1022" s="8"/>
    </row>
    <row r="1023" ht="12.75">
      <c r="F1023" s="8"/>
    </row>
    <row r="1024" ht="12.75">
      <c r="F1024" s="8"/>
    </row>
    <row r="1025" ht="12.75">
      <c r="F1025" s="8"/>
    </row>
    <row r="1026" ht="12.75">
      <c r="F1026" s="8"/>
    </row>
    <row r="1027" ht="12.75">
      <c r="F1027" s="8"/>
    </row>
    <row r="1028" ht="12.75">
      <c r="F1028" s="8"/>
    </row>
    <row r="1029" ht="12.75">
      <c r="F1029" s="8"/>
    </row>
    <row r="1030" ht="12.75">
      <c r="F1030" s="8"/>
    </row>
    <row r="1031" ht="12.75">
      <c r="F1031" s="8"/>
    </row>
    <row r="1032" ht="12.75">
      <c r="F1032" s="8"/>
    </row>
    <row r="1033" ht="12.75">
      <c r="F1033" s="8"/>
    </row>
    <row r="1034" ht="12.75">
      <c r="F1034" s="8"/>
    </row>
    <row r="1035" ht="12.75">
      <c r="F1035" s="8"/>
    </row>
    <row r="1036" ht="12.75">
      <c r="F1036" s="8"/>
    </row>
    <row r="1037" ht="12.75">
      <c r="F1037" s="8"/>
    </row>
    <row r="1038" ht="12.75">
      <c r="F1038" s="8"/>
    </row>
    <row r="1039" ht="12.75">
      <c r="F1039" s="8"/>
    </row>
    <row r="1040" ht="12.75">
      <c r="F1040" s="8"/>
    </row>
    <row r="1041" ht="12.75">
      <c r="F1041" s="8"/>
    </row>
    <row r="1042" ht="12.75">
      <c r="F1042" s="8"/>
    </row>
    <row r="1043" ht="12.75">
      <c r="F1043" s="8"/>
    </row>
    <row r="1044" ht="12.75">
      <c r="F1044" s="8"/>
    </row>
    <row r="1045" ht="12.75">
      <c r="F1045" s="8"/>
    </row>
    <row r="1046" ht="12.75">
      <c r="F1046" s="8"/>
    </row>
    <row r="1047" ht="12.75">
      <c r="F1047" s="8"/>
    </row>
    <row r="1048" ht="12.75">
      <c r="F1048" s="8"/>
    </row>
    <row r="1049" ht="12.75">
      <c r="F1049" s="8"/>
    </row>
    <row r="1050" ht="12.75">
      <c r="F1050" s="8"/>
    </row>
    <row r="1051" ht="12.75">
      <c r="F1051" s="8"/>
    </row>
    <row r="1052" ht="12.75">
      <c r="F1052" s="8"/>
    </row>
    <row r="1053" ht="12.75">
      <c r="F1053" s="8"/>
    </row>
    <row r="1054" ht="12.75">
      <c r="F1054" s="8"/>
    </row>
    <row r="1055" ht="12.75">
      <c r="F1055" s="8"/>
    </row>
    <row r="1056" ht="12.75">
      <c r="F1056" s="8"/>
    </row>
    <row r="1057" ht="12.75">
      <c r="F1057" s="8"/>
    </row>
    <row r="1058" ht="12.75">
      <c r="F1058" s="8"/>
    </row>
    <row r="1059" ht="12.75">
      <c r="F1059" s="8"/>
    </row>
    <row r="1060" ht="12.75">
      <c r="F1060" s="8"/>
    </row>
    <row r="1061" ht="12.75">
      <c r="F1061" s="8"/>
    </row>
    <row r="1062" ht="12.75">
      <c r="F1062" s="8"/>
    </row>
    <row r="1063" ht="12.75">
      <c r="F1063" s="8"/>
    </row>
    <row r="1064" ht="12.75">
      <c r="F1064" s="8"/>
    </row>
    <row r="1065" ht="12.75">
      <c r="F1065" s="8"/>
    </row>
    <row r="1066" ht="12.75">
      <c r="F1066" s="8"/>
    </row>
    <row r="1067" ht="12.75">
      <c r="F1067" s="8"/>
    </row>
    <row r="1068" ht="12.75">
      <c r="F1068" s="8"/>
    </row>
    <row r="1069" ht="12.75">
      <c r="F1069" s="8"/>
    </row>
    <row r="1070" ht="12.75">
      <c r="F1070" s="8"/>
    </row>
    <row r="1071" ht="12.75">
      <c r="F1071" s="8"/>
    </row>
    <row r="1072" ht="12.75">
      <c r="F1072" s="8"/>
    </row>
    <row r="1073" ht="12.75">
      <c r="F1073" s="8"/>
    </row>
    <row r="1074" ht="12.75">
      <c r="F1074" s="8"/>
    </row>
    <row r="1075" ht="12.75">
      <c r="F1075" s="8"/>
    </row>
    <row r="1076" ht="12.75">
      <c r="F1076" s="8"/>
    </row>
    <row r="1077" ht="12.75">
      <c r="F1077" s="8"/>
    </row>
    <row r="1078" ht="12.75">
      <c r="F1078" s="8"/>
    </row>
    <row r="1079" ht="12.75">
      <c r="F1079" s="8"/>
    </row>
    <row r="1080" ht="12.75">
      <c r="F1080" s="8"/>
    </row>
    <row r="1081" ht="12.75">
      <c r="F1081" s="8"/>
    </row>
    <row r="1082" ht="12.75">
      <c r="F1082" s="8"/>
    </row>
    <row r="1083" ht="12.75">
      <c r="F1083" s="8"/>
    </row>
    <row r="1084" ht="12.75">
      <c r="F1084" s="8"/>
    </row>
    <row r="1085" ht="12.75">
      <c r="F1085" s="8"/>
    </row>
    <row r="1086" ht="12.75">
      <c r="F1086" s="8"/>
    </row>
    <row r="1087" ht="12.75">
      <c r="F1087" s="8"/>
    </row>
    <row r="1088" ht="12.75">
      <c r="F1088" s="8"/>
    </row>
    <row r="1089" ht="12.75">
      <c r="F1089" s="8"/>
    </row>
    <row r="1090" ht="12.75">
      <c r="F1090" s="8"/>
    </row>
    <row r="1091" ht="12.75">
      <c r="F1091" s="8"/>
    </row>
    <row r="1092" ht="12.75">
      <c r="F1092" s="8"/>
    </row>
    <row r="1093" ht="12.75">
      <c r="F1093" s="8"/>
    </row>
    <row r="1094" ht="12.75">
      <c r="F1094" s="8"/>
    </row>
    <row r="1095" ht="12.75">
      <c r="F1095" s="8"/>
    </row>
    <row r="1096" ht="12.75">
      <c r="F1096" s="8"/>
    </row>
    <row r="1097" ht="12.75">
      <c r="F1097" s="8"/>
    </row>
    <row r="1098" ht="12.75">
      <c r="F1098" s="8"/>
    </row>
    <row r="1099" ht="12.75">
      <c r="F1099" s="8"/>
    </row>
    <row r="1100" ht="12.75">
      <c r="F1100" s="8"/>
    </row>
    <row r="1101" ht="12.75">
      <c r="F1101" s="8"/>
    </row>
    <row r="1102" ht="12.75">
      <c r="F1102" s="8"/>
    </row>
    <row r="1103" ht="12.75">
      <c r="F1103" s="8"/>
    </row>
    <row r="1104" ht="12.75">
      <c r="F1104" s="8"/>
    </row>
    <row r="1105" ht="12.75">
      <c r="F1105" s="8"/>
    </row>
    <row r="1106" ht="12.75">
      <c r="F1106" s="8"/>
    </row>
    <row r="1107" ht="12.75">
      <c r="F1107" s="8"/>
    </row>
    <row r="1108" ht="12.75">
      <c r="F1108" s="8"/>
    </row>
    <row r="1109" ht="12.75">
      <c r="F1109" s="8"/>
    </row>
    <row r="1110" ht="12.75">
      <c r="F1110" s="8"/>
    </row>
    <row r="1111" ht="12.75">
      <c r="F1111" s="8"/>
    </row>
    <row r="1112" ht="12.75">
      <c r="F1112" s="8"/>
    </row>
    <row r="1113" ht="12.75">
      <c r="F1113" s="8"/>
    </row>
    <row r="1114" ht="12.75">
      <c r="F1114" s="8"/>
    </row>
    <row r="1115" ht="12.75">
      <c r="F1115" s="8"/>
    </row>
    <row r="1116" ht="12.75">
      <c r="F1116" s="8"/>
    </row>
    <row r="1117" ht="12.75">
      <c r="F1117" s="8"/>
    </row>
    <row r="1118" ht="12.75">
      <c r="F1118" s="8"/>
    </row>
    <row r="1119" ht="12.75">
      <c r="F1119" s="8"/>
    </row>
    <row r="1120" ht="12.75">
      <c r="F1120" s="8"/>
    </row>
    <row r="1121" ht="12.75">
      <c r="F1121" s="8"/>
    </row>
    <row r="1122" ht="12.75">
      <c r="F1122" s="8"/>
    </row>
    <row r="1123" ht="12.75">
      <c r="F1123" s="8"/>
    </row>
    <row r="1124" ht="12.75">
      <c r="F1124" s="8"/>
    </row>
  </sheetData>
  <sheetProtection/>
  <mergeCells count="8">
    <mergeCell ref="I7:M7"/>
    <mergeCell ref="B1:AA1"/>
    <mergeCell ref="C6:T6"/>
    <mergeCell ref="U6:AA6"/>
    <mergeCell ref="A2:B2"/>
    <mergeCell ref="A3:B3"/>
    <mergeCell ref="A4:B4"/>
    <mergeCell ref="A5:B5"/>
  </mergeCells>
  <dataValidations count="1">
    <dataValidation allowBlank="1" showInputMessage="1" showErrorMessage="1" sqref="R8:T8 C2:D5 A2:A5 F2:G5 B8:G8 C6:C7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Роберт Рафаилевич</cp:lastModifiedBy>
  <dcterms:created xsi:type="dcterms:W3CDTF">2007-11-07T20:16:05Z</dcterms:created>
  <dcterms:modified xsi:type="dcterms:W3CDTF">2010-12-10T12:39:28Z</dcterms:modified>
  <cp:category/>
  <cp:version/>
  <cp:contentType/>
  <cp:contentStatus/>
</cp:coreProperties>
</file>