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9435" activeTab="4"/>
  </bookViews>
  <sheets>
    <sheet name="7 класс" sheetId="1" r:id="rId1"/>
    <sheet name="8 класс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<sst xmlns="http://schemas.openxmlformats.org/spreadsheetml/2006/main" count="355" uniqueCount="114">
  <si>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</si>
  <si>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</si>
  <si>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</si>
  <si>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</si>
  <si>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</si>
  <si>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</si>
  <si>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</si>
  <si>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</si>
  <si>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</si>
  <si>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</si>
  <si>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</si>
  <si>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</si>
  <si>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</si>
  <si>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</si>
  <si>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</si>
  <si>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</si>
  <si>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</si>
  <si>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</si>
  <si>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</si>
  <si>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</si>
  <si>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</si>
  <si>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</si>
  <si>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</si>
  <si>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</si>
  <si>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</si>
  <si>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</si>
  <si>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</si>
  <si>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Муниципальный этап</t>
  </si>
  <si>
    <t xml:space="preserve">Учитель </t>
  </si>
  <si>
    <t>7 класс</t>
  </si>
  <si>
    <t>Ранжированный список участников муниципального этапа всероссийской олимпиады школьников 
по                                                  в 7 классах в 2018-2019 учебном году</t>
  </si>
  <si>
    <t>8 класс</t>
  </si>
  <si>
    <t>Просьба заполнить все поля таблицы и формат не МЕНЯТЬ!!!!</t>
  </si>
  <si>
    <t>экология</t>
  </si>
  <si>
    <t>Миякинский район</t>
  </si>
  <si>
    <t>Нугуманов</t>
  </si>
  <si>
    <t>РФ</t>
  </si>
  <si>
    <t>Муниципальное бюджетное общеобразовательное учреждение «Основная общеобразовательная школа с.Миякитамак муниципального района Миякинский район Республики Башкортостан»</t>
  </si>
  <si>
    <t>МБОУ ООШ с. Миякитамак</t>
  </si>
  <si>
    <t>участник</t>
  </si>
  <si>
    <t>Галиева Ф.М.</t>
  </si>
  <si>
    <t>учитель биологии</t>
  </si>
  <si>
    <t>Байтурин</t>
  </si>
  <si>
    <t>Основная общеобразовательная школа с.Родниковка 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</si>
  <si>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ООШ с. Родниковка - филиал МОБУ СОШ №1 им. М. Абдуллина с. Киргиз-Мияки</t>
  </si>
  <si>
    <t>Черкесова З.Т.</t>
  </si>
  <si>
    <t>Абдуллина</t>
  </si>
  <si>
    <t>Муниципальное общеобразовательное бюджетное учреждение «Средняя общеобразовательная школа с.Зильдярово муниципального районаМиякинский район  Республики Башкортостан»</t>
  </si>
  <si>
    <t>МОБУ СОШ с. Зильдярово</t>
  </si>
  <si>
    <t>Минибаева З.Р.</t>
  </si>
  <si>
    <t>Хабиров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</si>
  <si>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</si>
  <si>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МОБУ СОШ №1 им. М. Абдуллина с. Киргиз-Мияки</t>
  </si>
  <si>
    <t>Мерзахмедова И.М.</t>
  </si>
  <si>
    <t>Ямаева</t>
  </si>
  <si>
    <t>Средняя общеобразовательная школа с.Шатмантамак - филиалМуниципального общеобразовательного бюджетного учреждения«Средняя общеобразовательная школа с.Зильдярово муниципального районаМиякинский район  Республики Башкортостан»</t>
  </si>
  <si>
    <t>СОШ с. Шатмантамак - филиал МОБУ СОШ с. Зильдярово</t>
  </si>
  <si>
    <t>Мухаметзянова</t>
  </si>
  <si>
    <t>Муниципальное общеобразовательное бюджетное учреждение «Башкирская гимназия с.Ильчигулово муниципального района Миякинский район Республики Башкортостан»</t>
  </si>
  <si>
    <t>МОБУ БГ с. Ильчигулово</t>
  </si>
  <si>
    <t>Хисамутдинова Г.А.</t>
  </si>
  <si>
    <t>Тарасова</t>
  </si>
  <si>
    <t>Муниципальное общеобразовательное бюджетное учреждение «Средняя общеобразовательная школа с.Новые Карамалы муниципального района Миякинский район Республики Башкортостан»</t>
  </si>
  <si>
    <t>МОБУ СОШ с. Новые Карамалы</t>
  </si>
  <si>
    <t>победитель</t>
  </si>
  <si>
    <t>экологии</t>
  </si>
  <si>
    <t>Ранжированный список участников муниципального этапа всероссийской олимпиады школьников 
по       экологии                                           в 8 классах в 2018-2019 учебном году</t>
  </si>
  <si>
    <t>Байкучкарова</t>
  </si>
  <si>
    <t>Булатова</t>
  </si>
  <si>
    <t>Бадретдинов</t>
  </si>
  <si>
    <t>Хабибуллина</t>
  </si>
  <si>
    <t>Мугамирова</t>
  </si>
  <si>
    <t>Нафиков</t>
  </si>
  <si>
    <t>Галиева</t>
  </si>
  <si>
    <t>Муниципальное общеобразовательное бюджетное учреждение «Средняя общеобразовательная школа с.Садовый муниципального района Миякинский район Республики Башкортостан»</t>
  </si>
  <si>
    <t>МОБУ СОШ с. Садовый</t>
  </si>
  <si>
    <t>Средняя общеобразовательная школа с.Сатыево 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</si>
  <si>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СОШ с. Сатыево - филиал МОБУ СОШ №1 им. М. Абдуллина с. Киргиз-Мияки</t>
  </si>
  <si>
    <t>Загидуллина З.Б.</t>
  </si>
  <si>
    <t>Суярбаева А.В.</t>
  </si>
  <si>
    <t>Насибуллин И.Р.</t>
  </si>
  <si>
    <t xml:space="preserve">Галиева Ф.М. </t>
  </si>
  <si>
    <t>Бободжонов</t>
  </si>
  <si>
    <t>Яхина</t>
  </si>
  <si>
    <t>Низамова</t>
  </si>
  <si>
    <t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t>
  </si>
  <si>
    <t>МБОУ СОШ №2 с. Киргиз-Мияки</t>
  </si>
  <si>
    <t>Баталлова А.Ф.</t>
  </si>
  <si>
    <t>Мягкенко</t>
  </si>
  <si>
    <t>Якупова</t>
  </si>
  <si>
    <t>Павлова</t>
  </si>
  <si>
    <t>Зайнуллина</t>
  </si>
  <si>
    <t>Гималетдинова Л.В.</t>
  </si>
  <si>
    <t>Маркова</t>
  </si>
  <si>
    <t>Милязова</t>
  </si>
  <si>
    <t>Фатхутдинова</t>
  </si>
  <si>
    <t>20.22.2018</t>
  </si>
  <si>
    <t>Ранжированный список участников муниципального этапа всероссийской олимпиады школьников 
по           экологии                                       в 9 классах в 2018-2019 учебном году</t>
  </si>
  <si>
    <t>Ранжированный список участников регионального этапа всероссийской олимпиады школьников 
по                         экологии                 в 10 классах в 2018-2019 учебном году</t>
  </si>
  <si>
    <t>Ранжированный список участников регионального этапа всероссийской олимпиады школьников 
по       экологии                             в 11 классах в 2018-2019 учебном году</t>
  </si>
  <si>
    <t>Никитина</t>
  </si>
  <si>
    <t>Валиуллин</t>
  </si>
  <si>
    <t>Актуганова</t>
  </si>
  <si>
    <t>Яппарова</t>
  </si>
  <si>
    <t>Габдуллина</t>
  </si>
  <si>
    <t>Ахметшина</t>
  </si>
  <si>
    <t>Батталова А.Ф.</t>
  </si>
  <si>
    <t>Динисламовна</t>
  </si>
  <si>
    <t>Халитова</t>
  </si>
  <si>
    <t>Арсланова</t>
  </si>
  <si>
    <t>Муллабаева</t>
  </si>
  <si>
    <t>МОБУ СОШ №1 им. М. Абдуллина с. Киргиз-Мияк</t>
  </si>
  <si>
    <t>Средняя общеобразовательная школа с.Шатмантамак - филиал Муниципального общеобразовательного бюджетного учреждения «Средняя общеобразовательная школа с.Зильдярово муниципального района Миякинский район  Республики Башкортостан»</t>
  </si>
  <si>
    <t>СОШ с. Шатмантамак - филиал МОБУ СОШ с. Зильдярово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</si>
</sst>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14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14" fontId="0" fillId="0" borderId="10" xfId="0" applyNumberFormat="1" applyFill="1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4" fontId="6" fillId="0" borderId="10" xfId="0" applyNumberFormat="1" applyFont="1" applyFill="1" applyBorder="1" applyAlignment="1">
      <alignment horizontal="left" wrapText="1"/>
    </xf>
    <xf numFmtId="14" fontId="6" fillId="0" borderId="10" xfId="0" applyNumberFormat="1" applyFont="1" applyBorder="1" applyAlignment="1">
      <alignment horizontal="left"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14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43" fillId="0" borderId="0" xfId="0" applyFont="1" applyAlignment="1">
      <alignment/>
    </xf>
    <xf numFmtId="0" fontId="42" fillId="0" borderId="13" xfId="0" applyFont="1" applyBorder="1" applyAlignment="1">
      <alignment horizontal="left" wrapText="1"/>
    </xf>
    <xf numFmtId="0" fontId="0" fillId="32" borderId="14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B7">
      <selection activeCell="D13" sqref="D13:G19"/>
    </sheetView>
  </sheetViews>
  <sheetFormatPr defaultColWidth="9.00390625" defaultRowHeight="12.75"/>
  <cols>
    <col min="1" max="1" width="7.125" style="0" customWidth="1"/>
    <col min="3" max="3" width="19.125" style="0" customWidth="1"/>
    <col min="4" max="4" width="13.875" style="0" customWidth="1"/>
    <col min="5" max="5" width="14.625" style="0" customWidth="1"/>
    <col min="6" max="6" width="6.75390625" style="0" customWidth="1"/>
    <col min="7" max="7" width="11.00390625" style="0" customWidth="1"/>
    <col min="8" max="8" width="7.375" style="0" customWidth="1"/>
    <col min="9" max="9" width="13.75390625" style="0" customWidth="1"/>
    <col min="10" max="10" width="16.25390625" style="0" customWidth="1"/>
    <col min="11" max="11" width="11.25390625" style="0" customWidth="1"/>
  </cols>
  <sheetData>
    <row r="3" spans="2:15" ht="31.5" customHeight="1">
      <c r="B3" s="57" t="s">
        <v>30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7" ht="15.75">
      <c r="A4" s="55" t="s">
        <v>0</v>
      </c>
      <c r="B4" s="56"/>
      <c r="C4" s="2" t="s">
        <v>33</v>
      </c>
      <c r="D4" s="1"/>
      <c r="F4" s="1"/>
      <c r="G4" s="1"/>
    </row>
    <row r="5" spans="1:7" ht="12.75">
      <c r="A5" s="55" t="s">
        <v>12</v>
      </c>
      <c r="B5" s="56"/>
      <c r="C5" s="53" t="s">
        <v>11</v>
      </c>
      <c r="D5" s="54"/>
      <c r="E5" s="54"/>
      <c r="F5" s="1"/>
      <c r="G5" s="1"/>
    </row>
    <row r="6" spans="1:7" ht="12.75">
      <c r="A6" s="53" t="s">
        <v>1</v>
      </c>
      <c r="B6" s="54"/>
      <c r="C6" s="1" t="s">
        <v>27</v>
      </c>
      <c r="D6" s="1"/>
      <c r="F6" s="1"/>
      <c r="G6" s="1"/>
    </row>
    <row r="7" spans="1:7" ht="12.75">
      <c r="A7" s="53" t="s">
        <v>7</v>
      </c>
      <c r="B7" s="54"/>
      <c r="C7" s="1" t="s">
        <v>29</v>
      </c>
      <c r="D7" s="1"/>
      <c r="F7" s="1"/>
      <c r="G7" s="1"/>
    </row>
    <row r="8" spans="1:7" ht="12.75">
      <c r="A8" s="58" t="s">
        <v>10</v>
      </c>
      <c r="B8" s="54"/>
      <c r="C8" s="15">
        <v>43424</v>
      </c>
      <c r="D8" s="1"/>
      <c r="F8" s="1"/>
      <c r="G8" s="1"/>
    </row>
    <row r="10" spans="1:15" ht="12.75">
      <c r="A10" s="59"/>
      <c r="B10" s="61"/>
      <c r="C10" s="41" t="s">
        <v>2</v>
      </c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7" t="s">
        <v>3</v>
      </c>
      <c r="O10" s="48"/>
    </row>
    <row r="11" spans="1:15" ht="12.75">
      <c r="A11" s="60"/>
      <c r="B11" s="62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9"/>
      <c r="O11" s="50"/>
    </row>
    <row r="12" spans="1:15" ht="119.25" customHeight="1">
      <c r="A12" s="19" t="s">
        <v>9</v>
      </c>
      <c r="B12" s="20" t="s">
        <v>16</v>
      </c>
      <c r="C12" s="20" t="s">
        <v>4</v>
      </c>
      <c r="D12" s="20" t="s">
        <v>5</v>
      </c>
      <c r="E12" s="20" t="s">
        <v>6</v>
      </c>
      <c r="F12" s="20" t="s">
        <v>17</v>
      </c>
      <c r="G12" s="20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1" t="s">
        <v>23</v>
      </c>
      <c r="M12" s="20" t="s">
        <v>24</v>
      </c>
      <c r="N12" s="20" t="s">
        <v>25</v>
      </c>
      <c r="O12" s="20" t="s">
        <v>26</v>
      </c>
    </row>
    <row r="13" spans="1:15" ht="24.75" customHeight="1">
      <c r="A13" s="22">
        <v>1</v>
      </c>
      <c r="B13" s="22" t="s">
        <v>34</v>
      </c>
      <c r="C13" s="23" t="s">
        <v>61</v>
      </c>
      <c r="D13" s="23"/>
      <c r="E13" s="23"/>
      <c r="F13" s="24"/>
      <c r="G13" s="24"/>
      <c r="H13" s="22" t="s">
        <v>36</v>
      </c>
      <c r="I13" s="27" t="s">
        <v>62</v>
      </c>
      <c r="J13" s="28" t="s">
        <v>63</v>
      </c>
      <c r="K13" s="23">
        <v>7</v>
      </c>
      <c r="L13" s="37">
        <v>13.5</v>
      </c>
      <c r="M13" s="22" t="s">
        <v>64</v>
      </c>
      <c r="N13" s="22" t="s">
        <v>45</v>
      </c>
      <c r="O13" s="22" t="s">
        <v>41</v>
      </c>
    </row>
    <row r="14" spans="1:15" ht="24.75" customHeight="1">
      <c r="A14" s="22">
        <v>2</v>
      </c>
      <c r="B14" s="22" t="s">
        <v>34</v>
      </c>
      <c r="C14" s="23" t="s">
        <v>54</v>
      </c>
      <c r="D14" s="23"/>
      <c r="E14" s="23"/>
      <c r="F14" s="24"/>
      <c r="G14" s="24"/>
      <c r="H14" s="22" t="s">
        <v>36</v>
      </c>
      <c r="I14" s="22" t="s">
        <v>55</v>
      </c>
      <c r="J14" s="23" t="s">
        <v>56</v>
      </c>
      <c r="K14" s="23">
        <v>7</v>
      </c>
      <c r="L14" s="37">
        <v>8.5</v>
      </c>
      <c r="M14" s="22" t="s">
        <v>39</v>
      </c>
      <c r="N14" s="22" t="s">
        <v>49</v>
      </c>
      <c r="O14" s="22" t="s">
        <v>41</v>
      </c>
    </row>
    <row r="15" spans="1:15" ht="24.75" customHeight="1">
      <c r="A15" s="22">
        <v>3</v>
      </c>
      <c r="B15" s="22" t="s">
        <v>34</v>
      </c>
      <c r="C15" s="22" t="s">
        <v>50</v>
      </c>
      <c r="D15" s="22"/>
      <c r="E15" s="22"/>
      <c r="F15" s="22"/>
      <c r="G15" s="25"/>
      <c r="H15" s="22" t="s">
        <v>36</v>
      </c>
      <c r="I15" s="29" t="s">
        <v>51</v>
      </c>
      <c r="J15" s="22" t="s">
        <v>52</v>
      </c>
      <c r="K15" s="22">
        <v>7</v>
      </c>
      <c r="L15" s="38">
        <v>8</v>
      </c>
      <c r="M15" s="22" t="s">
        <v>39</v>
      </c>
      <c r="N15" s="22" t="s">
        <v>53</v>
      </c>
      <c r="O15" s="22" t="s">
        <v>41</v>
      </c>
    </row>
    <row r="16" spans="1:15" ht="24.75" customHeight="1">
      <c r="A16" s="22">
        <v>4</v>
      </c>
      <c r="B16" s="22" t="s">
        <v>34</v>
      </c>
      <c r="C16" s="22" t="s">
        <v>57</v>
      </c>
      <c r="D16" s="22"/>
      <c r="E16" s="22"/>
      <c r="F16" s="22"/>
      <c r="G16" s="25"/>
      <c r="H16" s="22" t="s">
        <v>36</v>
      </c>
      <c r="I16" s="22" t="s">
        <v>58</v>
      </c>
      <c r="J16" s="22" t="s">
        <v>59</v>
      </c>
      <c r="K16" s="22">
        <v>7</v>
      </c>
      <c r="L16" s="38">
        <v>8</v>
      </c>
      <c r="M16" s="22" t="s">
        <v>39</v>
      </c>
      <c r="N16" s="22" t="s">
        <v>60</v>
      </c>
      <c r="O16" s="22" t="s">
        <v>41</v>
      </c>
    </row>
    <row r="17" spans="1:15" ht="24.75" customHeight="1">
      <c r="A17" s="22">
        <v>5</v>
      </c>
      <c r="B17" s="22" t="s">
        <v>34</v>
      </c>
      <c r="C17" s="22" t="s">
        <v>46</v>
      </c>
      <c r="D17" s="22"/>
      <c r="E17" s="22"/>
      <c r="F17" s="22"/>
      <c r="G17" s="25"/>
      <c r="H17" s="22" t="s">
        <v>36</v>
      </c>
      <c r="I17" s="30" t="s">
        <v>47</v>
      </c>
      <c r="J17" s="30" t="s">
        <v>48</v>
      </c>
      <c r="K17" s="22">
        <v>7</v>
      </c>
      <c r="L17" s="38">
        <v>5</v>
      </c>
      <c r="M17" s="22" t="s">
        <v>39</v>
      </c>
      <c r="N17" s="22" t="s">
        <v>49</v>
      </c>
      <c r="O17" s="22" t="s">
        <v>41</v>
      </c>
    </row>
    <row r="18" spans="1:15" ht="24.75" customHeight="1">
      <c r="A18" s="22">
        <v>6</v>
      </c>
      <c r="B18" s="22" t="s">
        <v>34</v>
      </c>
      <c r="C18" s="22" t="s">
        <v>42</v>
      </c>
      <c r="D18" s="22"/>
      <c r="E18" s="22"/>
      <c r="F18" s="22"/>
      <c r="G18" s="25"/>
      <c r="H18" s="22" t="s">
        <v>36</v>
      </c>
      <c r="I18" s="30" t="s">
        <v>43</v>
      </c>
      <c r="J18" s="30" t="s">
        <v>44</v>
      </c>
      <c r="K18" s="22">
        <v>7</v>
      </c>
      <c r="L18" s="38">
        <v>4.5</v>
      </c>
      <c r="M18" s="22" t="s">
        <v>39</v>
      </c>
      <c r="N18" s="22" t="s">
        <v>45</v>
      </c>
      <c r="O18" s="22" t="s">
        <v>41</v>
      </c>
    </row>
    <row r="19" spans="1:15" ht="24.75" customHeight="1">
      <c r="A19" s="22">
        <v>7</v>
      </c>
      <c r="B19" s="22" t="s">
        <v>34</v>
      </c>
      <c r="C19" s="23" t="s">
        <v>35</v>
      </c>
      <c r="D19" s="23"/>
      <c r="E19" s="23"/>
      <c r="F19" s="24"/>
      <c r="G19" s="24"/>
      <c r="H19" s="23" t="s">
        <v>36</v>
      </c>
      <c r="I19" s="30" t="s">
        <v>37</v>
      </c>
      <c r="J19" s="30" t="s">
        <v>38</v>
      </c>
      <c r="K19" s="23">
        <v>7</v>
      </c>
      <c r="L19" s="37">
        <v>1.5</v>
      </c>
      <c r="M19" s="23" t="s">
        <v>39</v>
      </c>
      <c r="N19" s="23" t="s">
        <v>40</v>
      </c>
      <c r="O19" s="23" t="s">
        <v>41</v>
      </c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51" t="s">
        <v>32</v>
      </c>
      <c r="B22" s="52"/>
      <c r="C22" s="52"/>
      <c r="D22" s="52"/>
      <c r="E22" s="52"/>
      <c r="F22" s="52"/>
      <c r="G22" s="52"/>
      <c r="H22" s="52"/>
      <c r="I22" s="52"/>
    </row>
  </sheetData>
  <sheetProtection/>
  <mergeCells count="12">
    <mergeCell ref="A8:B8"/>
    <mergeCell ref="A10:A11"/>
    <mergeCell ref="B10:B11"/>
    <mergeCell ref="C10:M11"/>
    <mergeCell ref="N10:O11"/>
    <mergeCell ref="A22:I22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22 A4:A8 A10 C4:C8 D4 C19:G20 B12 F4:G8 C10 C12:G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H19" sqref="H19"/>
    </sheetView>
  </sheetViews>
  <sheetFormatPr defaultColWidth="9.00390625" defaultRowHeight="12.75"/>
  <cols>
    <col min="1" max="1" width="8.25390625" style="0" customWidth="1"/>
    <col min="3" max="3" width="10.125" style="0" bestFit="1" customWidth="1"/>
    <col min="7" max="7" width="10.125" style="0" bestFit="1" customWidth="1"/>
  </cols>
  <sheetData>
    <row r="3" spans="2:15" ht="29.25" customHeight="1">
      <c r="B3" s="57" t="s">
        <v>66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7" ht="15.75">
      <c r="A4" s="55" t="s">
        <v>0</v>
      </c>
      <c r="B4" s="56"/>
      <c r="C4" s="2" t="s">
        <v>65</v>
      </c>
      <c r="D4" s="1"/>
      <c r="F4" s="1"/>
      <c r="G4" s="1"/>
    </row>
    <row r="5" spans="1:7" ht="12.75">
      <c r="A5" s="55" t="s">
        <v>12</v>
      </c>
      <c r="B5" s="56"/>
      <c r="C5" s="53" t="s">
        <v>11</v>
      </c>
      <c r="D5" s="54"/>
      <c r="E5" s="54"/>
      <c r="F5" s="1"/>
      <c r="G5" s="1"/>
    </row>
    <row r="6" spans="1:7" ht="12.75">
      <c r="A6" s="53" t="s">
        <v>1</v>
      </c>
      <c r="B6" s="54"/>
      <c r="C6" s="1" t="s">
        <v>27</v>
      </c>
      <c r="D6" s="1"/>
      <c r="F6" s="1"/>
      <c r="G6" s="1"/>
    </row>
    <row r="7" spans="1:7" ht="12.75">
      <c r="A7" s="53" t="s">
        <v>7</v>
      </c>
      <c r="B7" s="54"/>
      <c r="C7" s="1" t="s">
        <v>31</v>
      </c>
      <c r="D7" s="1"/>
      <c r="F7" s="1"/>
      <c r="G7" s="1"/>
    </row>
    <row r="8" spans="1:7" ht="12.75">
      <c r="A8" s="58" t="s">
        <v>10</v>
      </c>
      <c r="B8" s="54"/>
      <c r="C8" s="15">
        <v>43424</v>
      </c>
      <c r="D8" s="1"/>
      <c r="F8" s="1"/>
      <c r="G8" s="1"/>
    </row>
    <row r="10" spans="1:15" ht="12.75">
      <c r="A10" s="59"/>
      <c r="B10" s="61"/>
      <c r="C10" s="41" t="s">
        <v>2</v>
      </c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7" t="s">
        <v>3</v>
      </c>
      <c r="O10" s="48"/>
    </row>
    <row r="11" spans="1:15" ht="12.75">
      <c r="A11" s="60"/>
      <c r="B11" s="62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9"/>
      <c r="O11" s="50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24.75" customHeight="1">
      <c r="A13" s="19">
        <v>1</v>
      </c>
      <c r="B13" s="32" t="str">
        <f>'7 класс'!B13</f>
        <v>Миякинский район</v>
      </c>
      <c r="C13" s="33" t="s">
        <v>67</v>
      </c>
      <c r="D13" s="33"/>
      <c r="E13" s="33"/>
      <c r="F13" s="34"/>
      <c r="G13" s="34"/>
      <c r="H13" s="32" t="s">
        <v>36</v>
      </c>
      <c r="I13" s="26" t="s">
        <v>74</v>
      </c>
      <c r="J13" s="26" t="s">
        <v>75</v>
      </c>
      <c r="K13" s="33">
        <v>8</v>
      </c>
      <c r="L13" s="33">
        <v>15.5</v>
      </c>
      <c r="M13" s="32" t="s">
        <v>64</v>
      </c>
      <c r="N13" s="32" t="s">
        <v>78</v>
      </c>
      <c r="O13" s="32" t="s">
        <v>41</v>
      </c>
    </row>
    <row r="14" spans="1:15" ht="24.75" customHeight="1">
      <c r="A14" s="19">
        <v>2</v>
      </c>
      <c r="B14" s="32" t="str">
        <f>'7 класс'!B14</f>
        <v>Миякинский район</v>
      </c>
      <c r="C14" s="33" t="s">
        <v>68</v>
      </c>
      <c r="D14" s="33"/>
      <c r="E14" s="33"/>
      <c r="F14" s="34"/>
      <c r="G14" s="34"/>
      <c r="H14" s="32" t="s">
        <v>36</v>
      </c>
      <c r="I14" s="30" t="s">
        <v>58</v>
      </c>
      <c r="J14" s="30" t="s">
        <v>59</v>
      </c>
      <c r="K14" s="33">
        <v>8</v>
      </c>
      <c r="L14" s="33">
        <v>10.5</v>
      </c>
      <c r="M14" s="32" t="s">
        <v>39</v>
      </c>
      <c r="N14" s="32" t="s">
        <v>60</v>
      </c>
      <c r="O14" s="32" t="s">
        <v>41</v>
      </c>
    </row>
    <row r="15" spans="1:15" ht="24.75" customHeight="1">
      <c r="A15" s="19">
        <v>3</v>
      </c>
      <c r="B15" s="32" t="str">
        <f>'7 класс'!B15</f>
        <v>Миякинский район</v>
      </c>
      <c r="C15" s="32" t="s">
        <v>69</v>
      </c>
      <c r="D15" s="32"/>
      <c r="E15" s="32"/>
      <c r="F15" s="32"/>
      <c r="G15" s="35"/>
      <c r="H15" s="32" t="s">
        <v>36</v>
      </c>
      <c r="I15" s="30" t="s">
        <v>55</v>
      </c>
      <c r="J15" s="30" t="s">
        <v>56</v>
      </c>
      <c r="K15" s="32">
        <v>8</v>
      </c>
      <c r="L15" s="32">
        <v>9.5</v>
      </c>
      <c r="M15" s="32" t="s">
        <v>39</v>
      </c>
      <c r="N15" s="32" t="s">
        <v>49</v>
      </c>
      <c r="O15" s="32" t="s">
        <v>41</v>
      </c>
    </row>
    <row r="16" spans="1:15" ht="24.75" customHeight="1">
      <c r="A16" s="19">
        <v>4</v>
      </c>
      <c r="B16" s="32" t="str">
        <f>'7 класс'!B16</f>
        <v>Миякинский район</v>
      </c>
      <c r="C16" s="32" t="s">
        <v>70</v>
      </c>
      <c r="D16" s="32"/>
      <c r="E16" s="32"/>
      <c r="F16" s="32"/>
      <c r="G16" s="35"/>
      <c r="H16" s="32" t="s">
        <v>36</v>
      </c>
      <c r="I16" s="32" t="s">
        <v>43</v>
      </c>
      <c r="J16" s="39" t="s">
        <v>44</v>
      </c>
      <c r="K16" s="32">
        <v>8</v>
      </c>
      <c r="L16" s="32">
        <v>9</v>
      </c>
      <c r="M16" s="32" t="s">
        <v>39</v>
      </c>
      <c r="N16" s="32" t="s">
        <v>45</v>
      </c>
      <c r="O16" s="32" t="s">
        <v>41</v>
      </c>
    </row>
    <row r="17" spans="1:15" ht="24.75" customHeight="1">
      <c r="A17" s="19">
        <v>5</v>
      </c>
      <c r="B17" s="32" t="str">
        <f>'7 класс'!B17</f>
        <v>Миякинский район</v>
      </c>
      <c r="C17" s="32" t="s">
        <v>71</v>
      </c>
      <c r="D17" s="32"/>
      <c r="E17" s="32"/>
      <c r="F17" s="32"/>
      <c r="G17" s="35"/>
      <c r="H17" s="32" t="s">
        <v>36</v>
      </c>
      <c r="I17" s="32" t="str">
        <f>'7 класс'!I15</f>
        <v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v>
      </c>
      <c r="J17" s="32" t="str">
        <f>'7 класс'!J15</f>
        <v>МОБУ СОШ №1 им. М. Абдуллина с. Киргиз-Мияки</v>
      </c>
      <c r="K17" s="32">
        <v>8</v>
      </c>
      <c r="L17" s="32">
        <v>6</v>
      </c>
      <c r="M17" s="32" t="s">
        <v>39</v>
      </c>
      <c r="N17" s="32" t="s">
        <v>79</v>
      </c>
      <c r="O17" s="32" t="s">
        <v>41</v>
      </c>
    </row>
    <row r="18" spans="1:15" ht="24.75" customHeight="1">
      <c r="A18" s="19">
        <v>6</v>
      </c>
      <c r="B18" s="32" t="str">
        <f>'7 класс'!B18</f>
        <v>Миякинский район</v>
      </c>
      <c r="C18" s="32" t="s">
        <v>72</v>
      </c>
      <c r="D18" s="32"/>
      <c r="E18" s="32"/>
      <c r="F18" s="32"/>
      <c r="G18" s="35"/>
      <c r="H18" s="32" t="s">
        <v>36</v>
      </c>
      <c r="I18" s="30" t="s">
        <v>76</v>
      </c>
      <c r="J18" s="30" t="s">
        <v>77</v>
      </c>
      <c r="K18" s="32">
        <v>8</v>
      </c>
      <c r="L18" s="32">
        <v>5.5</v>
      </c>
      <c r="M18" s="32" t="s">
        <v>39</v>
      </c>
      <c r="N18" s="32" t="s">
        <v>80</v>
      </c>
      <c r="O18" s="32" t="s">
        <v>41</v>
      </c>
    </row>
    <row r="19" spans="1:15" ht="24.75" customHeight="1">
      <c r="A19" s="36">
        <v>7</v>
      </c>
      <c r="B19" s="32" t="str">
        <f>'7 класс'!B19</f>
        <v>Миякинский район</v>
      </c>
      <c r="C19" s="33" t="s">
        <v>73</v>
      </c>
      <c r="D19" s="33"/>
      <c r="E19" s="33"/>
      <c r="F19" s="34"/>
      <c r="G19" s="34"/>
      <c r="H19" s="33" t="s">
        <v>36</v>
      </c>
      <c r="I19" s="30" t="s">
        <v>37</v>
      </c>
      <c r="J19" s="30" t="s">
        <v>38</v>
      </c>
      <c r="K19" s="33">
        <v>8</v>
      </c>
      <c r="L19" s="33">
        <v>5.5</v>
      </c>
      <c r="M19" s="33" t="s">
        <v>39</v>
      </c>
      <c r="N19" s="33" t="s">
        <v>81</v>
      </c>
      <c r="O19" s="33" t="s">
        <v>41</v>
      </c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51" t="s">
        <v>32</v>
      </c>
      <c r="B22" s="52"/>
      <c r="C22" s="52"/>
      <c r="D22" s="52"/>
      <c r="E22" s="52"/>
      <c r="F22" s="52"/>
      <c r="G22" s="52"/>
      <c r="H22" s="52"/>
      <c r="I22" s="52"/>
    </row>
  </sheetData>
  <sheetProtection/>
  <mergeCells count="12">
    <mergeCell ref="A8:B8"/>
    <mergeCell ref="A10:A11"/>
    <mergeCell ref="B10:B11"/>
    <mergeCell ref="C10:M11"/>
    <mergeCell ref="N10:O11"/>
    <mergeCell ref="A22:I22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22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C8">
      <selection activeCell="I19" sqref="I19"/>
    </sheetView>
  </sheetViews>
  <sheetFormatPr defaultColWidth="9.00390625" defaultRowHeight="12.75"/>
  <cols>
    <col min="2" max="2" width="15.625" style="0" customWidth="1"/>
    <col min="7" max="7" width="10.125" style="0" bestFit="1" customWidth="1"/>
    <col min="9" max="9" width="19.00390625" style="0" customWidth="1"/>
    <col min="10" max="10" width="20.25390625" style="0" customWidth="1"/>
  </cols>
  <sheetData>
    <row r="1" spans="2:15" ht="33.75" customHeight="1">
      <c r="B1" s="57" t="s">
        <v>97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7" ht="30.75" customHeight="1">
      <c r="A2" s="55" t="s">
        <v>0</v>
      </c>
      <c r="B2" s="56"/>
      <c r="C2" s="2" t="s">
        <v>33</v>
      </c>
      <c r="D2" s="1"/>
      <c r="F2" s="1"/>
      <c r="G2" s="1"/>
    </row>
    <row r="3" spans="1:7" ht="16.5" customHeight="1">
      <c r="A3" s="55" t="s">
        <v>12</v>
      </c>
      <c r="B3" s="56"/>
      <c r="C3" s="53" t="s">
        <v>11</v>
      </c>
      <c r="D3" s="54"/>
      <c r="E3" s="54"/>
      <c r="F3" s="1"/>
      <c r="G3" s="1"/>
    </row>
    <row r="4" spans="1:7" ht="12.75">
      <c r="A4" s="53" t="s">
        <v>1</v>
      </c>
      <c r="B4" s="54"/>
      <c r="C4" s="1" t="s">
        <v>27</v>
      </c>
      <c r="D4" s="1"/>
      <c r="F4" s="1"/>
      <c r="G4" s="1"/>
    </row>
    <row r="5" spans="1:7" ht="12.75">
      <c r="A5" s="53" t="s">
        <v>7</v>
      </c>
      <c r="B5" s="54"/>
      <c r="C5" s="1" t="s">
        <v>13</v>
      </c>
      <c r="D5" s="1"/>
      <c r="F5" s="1"/>
      <c r="G5" s="1"/>
    </row>
    <row r="6" spans="1:7" ht="12.75">
      <c r="A6" s="58" t="s">
        <v>10</v>
      </c>
      <c r="B6" s="54"/>
      <c r="C6" s="1" t="s">
        <v>96</v>
      </c>
      <c r="D6" s="1"/>
      <c r="F6" s="1"/>
      <c r="G6" s="1"/>
    </row>
    <row r="8" spans="1:15" ht="12.75" customHeight="1">
      <c r="A8" s="59"/>
      <c r="B8" s="61"/>
      <c r="C8" s="41" t="s">
        <v>2</v>
      </c>
      <c r="D8" s="42"/>
      <c r="E8" s="42"/>
      <c r="F8" s="42"/>
      <c r="G8" s="42"/>
      <c r="H8" s="42"/>
      <c r="I8" s="42"/>
      <c r="J8" s="42"/>
      <c r="K8" s="42"/>
      <c r="L8" s="42"/>
      <c r="M8" s="43"/>
      <c r="N8" s="47" t="s">
        <v>3</v>
      </c>
      <c r="O8" s="48"/>
    </row>
    <row r="9" spans="1:21" ht="12.75" customHeight="1">
      <c r="A9" s="60"/>
      <c r="B9" s="62"/>
      <c r="C9" s="44"/>
      <c r="D9" s="45"/>
      <c r="E9" s="45"/>
      <c r="F9" s="45"/>
      <c r="G9" s="45"/>
      <c r="H9" s="45"/>
      <c r="I9" s="45"/>
      <c r="J9" s="45"/>
      <c r="K9" s="45"/>
      <c r="L9" s="45"/>
      <c r="M9" s="46"/>
      <c r="N9" s="49"/>
      <c r="O9" s="50"/>
      <c r="P9" s="8"/>
      <c r="Q9" s="8"/>
      <c r="R9" s="8"/>
      <c r="S9" s="8"/>
      <c r="T9" s="8"/>
      <c r="U9" s="8"/>
    </row>
    <row r="10" spans="1:21" ht="63.7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0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  <c r="T10" s="8"/>
      <c r="U10" s="8"/>
    </row>
    <row r="11" spans="1:15" ht="24.75" customHeight="1">
      <c r="A11" s="13">
        <v>1</v>
      </c>
      <c r="B11" s="11" t="str">
        <f>'8 класс'!B13</f>
        <v>Миякинский район</v>
      </c>
      <c r="C11" s="12" t="s">
        <v>82</v>
      </c>
      <c r="D11" s="12"/>
      <c r="E11" s="12"/>
      <c r="F11" s="14"/>
      <c r="G11" s="14"/>
      <c r="H11" s="11" t="s">
        <v>36</v>
      </c>
      <c r="I11" s="11" t="str">
        <f>'8 класс'!I19</f>
        <v>Муниципальное бюджетное общеобразовательное учреждение «Основная общеобразовательная школа с.Миякитамак муниципального района Миякинский район Республики Башкортостан»</v>
      </c>
      <c r="J11" s="12" t="str">
        <f>'8 класс'!J19</f>
        <v>МБОУ ООШ с. Миякитамак</v>
      </c>
      <c r="K11" s="12">
        <v>9</v>
      </c>
      <c r="L11" s="12">
        <v>18</v>
      </c>
      <c r="M11" s="11" t="s">
        <v>64</v>
      </c>
      <c r="N11" s="11" t="s">
        <v>40</v>
      </c>
      <c r="O11" s="11" t="s">
        <v>41</v>
      </c>
    </row>
    <row r="12" spans="1:15" ht="24.75" customHeight="1">
      <c r="A12" s="13">
        <v>2</v>
      </c>
      <c r="B12" s="11" t="str">
        <f>'8 класс'!B14</f>
        <v>Миякинский район</v>
      </c>
      <c r="C12" s="12" t="s">
        <v>83</v>
      </c>
      <c r="D12" s="12"/>
      <c r="E12" s="12"/>
      <c r="F12" s="14"/>
      <c r="G12" s="14"/>
      <c r="H12" s="11" t="s">
        <v>36</v>
      </c>
      <c r="I12" s="11" t="str">
        <f>'8 класс'!I14</f>
        <v>Муниципальное общеобразовательное бюджетное учреждение «Башкирская гимназия с.Ильчигулово муниципального района Миякинский район Республики Башкортостан»</v>
      </c>
      <c r="J12" s="12" t="str">
        <f>'8 класс'!J14</f>
        <v>МОБУ БГ с. Ильчигулово</v>
      </c>
      <c r="K12" s="12">
        <v>9</v>
      </c>
      <c r="L12" s="12">
        <v>14.5</v>
      </c>
      <c r="M12" s="11" t="s">
        <v>39</v>
      </c>
      <c r="N12" s="11" t="s">
        <v>60</v>
      </c>
      <c r="O12" s="11" t="s">
        <v>41</v>
      </c>
    </row>
    <row r="13" spans="1:15" ht="24.75" customHeight="1">
      <c r="A13" s="13">
        <v>3</v>
      </c>
      <c r="B13" s="11" t="str">
        <f>'8 класс'!B15</f>
        <v>Миякинский район</v>
      </c>
      <c r="C13" s="11" t="s">
        <v>84</v>
      </c>
      <c r="D13" s="11"/>
      <c r="E13" s="11"/>
      <c r="F13" s="11"/>
      <c r="G13" s="31"/>
      <c r="H13" s="11" t="s">
        <v>36</v>
      </c>
      <c r="I13" s="30" t="s">
        <v>85</v>
      </c>
      <c r="J13" s="30" t="s">
        <v>86</v>
      </c>
      <c r="K13" s="32">
        <v>9</v>
      </c>
      <c r="L13" s="32">
        <v>14</v>
      </c>
      <c r="M13" s="32" t="s">
        <v>39</v>
      </c>
      <c r="N13" s="32" t="s">
        <v>87</v>
      </c>
      <c r="O13" s="11" t="s">
        <v>41</v>
      </c>
    </row>
    <row r="14" spans="1:15" ht="24.75" customHeight="1">
      <c r="A14" s="13">
        <v>4</v>
      </c>
      <c r="B14" s="11" t="str">
        <f>$B$13</f>
        <v>Миякинский район</v>
      </c>
      <c r="C14" s="11" t="s">
        <v>89</v>
      </c>
      <c r="D14" s="11"/>
      <c r="E14" s="11"/>
      <c r="F14" s="11"/>
      <c r="G14" s="31"/>
      <c r="H14" s="11" t="s">
        <v>36</v>
      </c>
      <c r="I14" s="30" t="str">
        <f>'7 класс'!I16</f>
        <v>Муниципальное общеобразовательное бюджетное учреждение «Башкирская гимназия с.Ильчигулово муниципального района Миякинский район Республики Башкортостан»</v>
      </c>
      <c r="J14" s="30" t="str">
        <f>'7 класс'!J16</f>
        <v>МОБУ БГ с. Ильчигулово</v>
      </c>
      <c r="K14" s="32">
        <v>9</v>
      </c>
      <c r="L14" s="32">
        <v>12.5</v>
      </c>
      <c r="M14" s="32" t="str">
        <f>'7 класс'!M16</f>
        <v>участник</v>
      </c>
      <c r="N14" s="32" t="str">
        <f>'7 класс'!N16</f>
        <v>Хисамутдинова Г.А.</v>
      </c>
      <c r="O14" s="11" t="str">
        <f>'7 класс'!O16</f>
        <v>учитель биологии</v>
      </c>
    </row>
    <row r="15" spans="1:15" ht="24.75" customHeight="1">
      <c r="A15" s="13">
        <v>5</v>
      </c>
      <c r="B15" s="11" t="str">
        <f>'8 класс'!B16</f>
        <v>Миякинский район</v>
      </c>
      <c r="C15" s="11" t="s">
        <v>88</v>
      </c>
      <c r="D15" s="11"/>
      <c r="E15" s="11"/>
      <c r="F15" s="11"/>
      <c r="G15" s="31"/>
      <c r="H15" s="11" t="s">
        <v>36</v>
      </c>
      <c r="I15" s="11" t="str">
        <f>'8 класс'!I18</f>
        <v>Средняя общеобразовательная школа с.Сатыево 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v>
      </c>
      <c r="J15" s="11" t="str">
        <f>'8 класс'!J18</f>
        <v>СОШ с. Сатыево - филиал МОБУ СОШ №1 им. М. Абдуллина с. Киргиз-Мияки</v>
      </c>
      <c r="K15" s="11">
        <v>9</v>
      </c>
      <c r="L15" s="11">
        <v>9.5</v>
      </c>
      <c r="M15" s="11" t="str">
        <f>'8 класс'!M18</f>
        <v>участник</v>
      </c>
      <c r="N15" s="11" t="str">
        <f>'8 класс'!N18</f>
        <v>Насибуллин И.Р.</v>
      </c>
      <c r="O15" s="11" t="str">
        <f>'8 класс'!O18</f>
        <v>учитель биологии</v>
      </c>
    </row>
    <row r="16" spans="1:15" ht="24.75" customHeight="1">
      <c r="A16" s="13">
        <v>6</v>
      </c>
      <c r="B16" s="11" t="str">
        <f>'8 класс'!B17</f>
        <v>Миякинский район</v>
      </c>
      <c r="C16" s="11" t="s">
        <v>90</v>
      </c>
      <c r="D16" s="11"/>
      <c r="E16" s="11"/>
      <c r="F16" s="11"/>
      <c r="G16" s="31"/>
      <c r="H16" s="11" t="s">
        <v>36</v>
      </c>
      <c r="I16" s="11" t="str">
        <f aca="true" t="shared" si="0" ref="I16:O16">I14</f>
        <v>Муниципальное общеобразовательное бюджетное учреждение «Башкирская гимназия с.Ильчигулово муниципального района Миякинский район Республики Башкортостан»</v>
      </c>
      <c r="J16" s="11" t="str">
        <f t="shared" si="0"/>
        <v>МОБУ БГ с. Ильчигулово</v>
      </c>
      <c r="K16" s="11">
        <f t="shared" si="0"/>
        <v>9</v>
      </c>
      <c r="L16" s="11">
        <v>8.5</v>
      </c>
      <c r="M16" s="11" t="str">
        <f t="shared" si="0"/>
        <v>участник</v>
      </c>
      <c r="N16" s="11" t="str">
        <f t="shared" si="0"/>
        <v>Хисамутдинова Г.А.</v>
      </c>
      <c r="O16" s="11" t="str">
        <f t="shared" si="0"/>
        <v>учитель биологии</v>
      </c>
    </row>
    <row r="17" spans="1:15" ht="24.75" customHeight="1">
      <c r="A17" s="13">
        <v>7</v>
      </c>
      <c r="B17" s="11" t="str">
        <f>'8 класс'!B18</f>
        <v>Миякинский район</v>
      </c>
      <c r="C17" s="11" t="s">
        <v>91</v>
      </c>
      <c r="D17" s="11"/>
      <c r="E17" s="11"/>
      <c r="F17" s="11"/>
      <c r="G17" s="31"/>
      <c r="H17" s="11" t="s">
        <v>36</v>
      </c>
      <c r="I17" s="11" t="str">
        <f aca="true" t="shared" si="1" ref="I17:O17">I13</f>
        <v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v>
      </c>
      <c r="J17" s="11" t="str">
        <f t="shared" si="1"/>
        <v>МБОУ СОШ №2 с. Киргиз-Мияки</v>
      </c>
      <c r="K17" s="11">
        <f t="shared" si="1"/>
        <v>9</v>
      </c>
      <c r="L17" s="11">
        <v>8.5</v>
      </c>
      <c r="M17" s="11" t="str">
        <f t="shared" si="1"/>
        <v>участник</v>
      </c>
      <c r="N17" s="11" t="str">
        <f t="shared" si="1"/>
        <v>Баталлова А.Ф.</v>
      </c>
      <c r="O17" s="11" t="str">
        <f t="shared" si="1"/>
        <v>учитель биологии</v>
      </c>
    </row>
    <row r="18" spans="1:15" ht="24.75" customHeight="1">
      <c r="A18" s="13">
        <v>8</v>
      </c>
      <c r="B18" s="11" t="str">
        <f>$B$17</f>
        <v>Миякинский район</v>
      </c>
      <c r="C18" s="11" t="s">
        <v>93</v>
      </c>
      <c r="D18" s="11"/>
      <c r="E18" s="11"/>
      <c r="F18" s="11"/>
      <c r="G18" s="31"/>
      <c r="H18" s="11" t="s">
        <v>36</v>
      </c>
      <c r="I18" s="39" t="s">
        <v>62</v>
      </c>
      <c r="J18" s="11" t="s">
        <v>63</v>
      </c>
      <c r="K18" s="11">
        <v>9</v>
      </c>
      <c r="L18" s="11">
        <v>8</v>
      </c>
      <c r="M18" s="11" t="s">
        <v>39</v>
      </c>
      <c r="N18" s="11" t="s">
        <v>45</v>
      </c>
      <c r="O18" s="11" t="str">
        <f>'7 класс'!O19</f>
        <v>учитель биологии</v>
      </c>
    </row>
    <row r="19" spans="1:15" ht="24.75" customHeight="1">
      <c r="A19" s="13">
        <v>9</v>
      </c>
      <c r="B19" s="11" t="str">
        <f>'8 класс'!B19</f>
        <v>Миякинский район</v>
      </c>
      <c r="C19" s="11" t="s">
        <v>94</v>
      </c>
      <c r="D19" s="11"/>
      <c r="E19" s="11"/>
      <c r="F19" s="11"/>
      <c r="G19" s="31"/>
      <c r="H19" s="11" t="s">
        <v>36</v>
      </c>
      <c r="I19" s="11" t="str">
        <f>I16</f>
        <v>Муниципальное общеобразовательное бюджетное учреждение «Башкирская гимназия с.Ильчигулово муниципального района Миякинский район Республики Башкортостан»</v>
      </c>
      <c r="J19" s="11" t="str">
        <f>'8 класс'!J16</f>
        <v>ООШ с. Родниковка - филиал МОБУ СОШ №1 им. М. Абдуллина с. Киргиз-Мияки</v>
      </c>
      <c r="K19" s="11">
        <v>9</v>
      </c>
      <c r="L19" s="11">
        <v>8</v>
      </c>
      <c r="M19" s="11" t="s">
        <v>39</v>
      </c>
      <c r="N19" s="11" t="s">
        <v>92</v>
      </c>
      <c r="O19" s="11" t="s">
        <v>41</v>
      </c>
    </row>
    <row r="20" spans="1:15" ht="24.75" customHeight="1">
      <c r="A20" s="13">
        <v>10</v>
      </c>
      <c r="B20" s="11" t="str">
        <f>B11</f>
        <v>Миякинский район</v>
      </c>
      <c r="C20" s="11" t="s">
        <v>95</v>
      </c>
      <c r="D20" s="11"/>
      <c r="E20" s="11"/>
      <c r="F20" s="11"/>
      <c r="G20" s="31"/>
      <c r="H20" s="11" t="s">
        <v>36</v>
      </c>
      <c r="I20" s="11" t="str">
        <f>'8 класс'!I17</f>
        <v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v>
      </c>
      <c r="J20" s="39" t="s">
        <v>48</v>
      </c>
      <c r="K20" s="11">
        <v>9</v>
      </c>
      <c r="L20" s="11">
        <v>5.5</v>
      </c>
      <c r="M20" s="11" t="str">
        <f>'8 класс'!M17</f>
        <v>участник</v>
      </c>
      <c r="N20" s="11" t="str">
        <f>'8 класс'!N17</f>
        <v>Суярбаева А.В.</v>
      </c>
      <c r="O20" s="11" t="str">
        <f>'8 класс'!O17</f>
        <v>учитель биологии</v>
      </c>
    </row>
    <row r="21" spans="1:15" ht="12.75">
      <c r="A21" s="4"/>
      <c r="B21" s="4"/>
      <c r="C21" s="7"/>
      <c r="D21" s="3"/>
      <c r="E21" s="3"/>
      <c r="F21" s="5"/>
      <c r="G21" s="3"/>
      <c r="H21" s="6"/>
      <c r="I21" s="6"/>
      <c r="J21" s="6"/>
      <c r="K21" s="6"/>
      <c r="L21" s="6"/>
      <c r="M21" s="6"/>
      <c r="N21" s="6"/>
      <c r="O21" s="6"/>
    </row>
    <row r="23" spans="1:9" ht="15.75">
      <c r="A23" s="51" t="s">
        <v>32</v>
      </c>
      <c r="B23" s="52"/>
      <c r="C23" s="52"/>
      <c r="D23" s="52"/>
      <c r="E23" s="52"/>
      <c r="F23" s="52"/>
      <c r="G23" s="52"/>
      <c r="H23" s="52"/>
      <c r="I23" s="52"/>
    </row>
  </sheetData>
  <sheetProtection/>
  <mergeCells count="12">
    <mergeCell ref="A23:I23"/>
    <mergeCell ref="A3:B3"/>
    <mergeCell ref="C3:E3"/>
    <mergeCell ref="B1:O1"/>
    <mergeCell ref="A2:B2"/>
    <mergeCell ref="A4:B4"/>
    <mergeCell ref="A5:B5"/>
    <mergeCell ref="A6:B6"/>
    <mergeCell ref="A8:A9"/>
    <mergeCell ref="C8:M9"/>
    <mergeCell ref="N8:O9"/>
    <mergeCell ref="B8:B9"/>
  </mergeCells>
  <dataValidations count="1">
    <dataValidation allowBlank="1" showInputMessage="1" showErrorMessage="1" sqref="D4:D6 A23 A2:A6 A8 C2:C6 D2 C10:G12 B10 F2:G6 C8 C21:G2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D5">
      <selection activeCell="I17" sqref="I17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2.625" style="0" customWidth="1"/>
    <col min="8" max="8" width="5.875" style="0" customWidth="1"/>
    <col min="9" max="9" width="9.00390625" style="0" customWidth="1"/>
    <col min="10" max="10" width="16.25390625" style="0" customWidth="1"/>
    <col min="11" max="11" width="7.25390625" style="0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57" t="s">
        <v>98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7" ht="15.75">
      <c r="A2" s="55" t="s">
        <v>0</v>
      </c>
      <c r="B2" s="54"/>
      <c r="C2" s="2" t="s">
        <v>65</v>
      </c>
      <c r="D2" s="1"/>
      <c r="F2" s="1"/>
      <c r="G2" s="1"/>
    </row>
    <row r="3" spans="1:7" ht="15.75">
      <c r="A3" s="55" t="s">
        <v>12</v>
      </c>
      <c r="B3" s="54"/>
      <c r="C3" s="63" t="s">
        <v>11</v>
      </c>
      <c r="D3" s="54"/>
      <c r="E3" s="54"/>
      <c r="F3" s="1"/>
      <c r="G3" s="1"/>
    </row>
    <row r="4" spans="1:7" ht="12.75">
      <c r="A4" s="53" t="s">
        <v>1</v>
      </c>
      <c r="B4" s="54"/>
      <c r="C4" s="1" t="s">
        <v>27</v>
      </c>
      <c r="D4" s="1"/>
      <c r="F4" s="1"/>
      <c r="G4" s="1"/>
    </row>
    <row r="5" spans="1:7" ht="12.75">
      <c r="A5" s="53" t="s">
        <v>7</v>
      </c>
      <c r="B5" s="54"/>
      <c r="C5" s="1" t="s">
        <v>14</v>
      </c>
      <c r="D5" s="1"/>
      <c r="F5" s="1"/>
      <c r="G5" s="1"/>
    </row>
    <row r="6" spans="1:7" ht="12.75">
      <c r="A6" s="64" t="s">
        <v>8</v>
      </c>
      <c r="B6" s="54"/>
      <c r="C6" s="15">
        <v>43424</v>
      </c>
      <c r="D6" s="1"/>
      <c r="F6" s="1"/>
      <c r="G6" s="1"/>
    </row>
    <row r="8" spans="1:15" ht="12.75">
      <c r="A8" s="59"/>
      <c r="B8" s="61"/>
      <c r="C8" s="41" t="s">
        <v>2</v>
      </c>
      <c r="D8" s="42"/>
      <c r="E8" s="42"/>
      <c r="F8" s="42"/>
      <c r="G8" s="42"/>
      <c r="H8" s="42"/>
      <c r="I8" s="42"/>
      <c r="J8" s="42"/>
      <c r="K8" s="42"/>
      <c r="L8" s="42"/>
      <c r="M8" s="43"/>
      <c r="N8" s="47" t="s">
        <v>3</v>
      </c>
      <c r="O8" s="48"/>
    </row>
    <row r="9" spans="1:19" ht="12.75" customHeight="1">
      <c r="A9" s="60"/>
      <c r="B9" s="62"/>
      <c r="C9" s="44"/>
      <c r="D9" s="45"/>
      <c r="E9" s="45"/>
      <c r="F9" s="45"/>
      <c r="G9" s="45"/>
      <c r="H9" s="45"/>
      <c r="I9" s="45"/>
      <c r="J9" s="45"/>
      <c r="K9" s="45"/>
      <c r="L9" s="45"/>
      <c r="M9" s="46"/>
      <c r="N9" s="49"/>
      <c r="O9" s="50"/>
      <c r="P9" s="8"/>
      <c r="Q9" s="8"/>
      <c r="R9" s="8"/>
      <c r="S9" s="8"/>
    </row>
    <row r="10" spans="1:19" ht="89.2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0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</row>
    <row r="11" spans="1:15" ht="24.75" customHeight="1">
      <c r="A11" s="13">
        <v>1</v>
      </c>
      <c r="B11" s="11" t="str">
        <f>'7 класс'!B13</f>
        <v>Миякинский район</v>
      </c>
      <c r="C11" s="12" t="s">
        <v>35</v>
      </c>
      <c r="D11" s="12"/>
      <c r="E11" s="12"/>
      <c r="F11" s="14"/>
      <c r="G11" s="17"/>
      <c r="H11" s="11" t="s">
        <v>36</v>
      </c>
      <c r="I11" s="32" t="s">
        <v>51</v>
      </c>
      <c r="J11" s="26" t="s">
        <v>111</v>
      </c>
      <c r="K11" s="12">
        <v>10</v>
      </c>
      <c r="L11" s="12">
        <v>6.5</v>
      </c>
      <c r="M11" s="11" t="s">
        <v>39</v>
      </c>
      <c r="N11" s="11" t="s">
        <v>92</v>
      </c>
      <c r="O11" s="11" t="s">
        <v>41</v>
      </c>
    </row>
    <row r="12" spans="1:15" ht="24.75" customHeight="1">
      <c r="A12" s="13">
        <v>2</v>
      </c>
      <c r="B12" s="11" t="str">
        <f>'7 класс'!B14</f>
        <v>Миякинский район</v>
      </c>
      <c r="C12" s="12" t="s">
        <v>100</v>
      </c>
      <c r="D12" s="12"/>
      <c r="E12" s="12"/>
      <c r="F12" s="14"/>
      <c r="G12" s="17"/>
      <c r="H12" s="11" t="s">
        <v>36</v>
      </c>
      <c r="I12" s="26" t="s">
        <v>62</v>
      </c>
      <c r="J12" s="26" t="s">
        <v>63</v>
      </c>
      <c r="K12" s="12">
        <f aca="true" t="shared" si="0" ref="K12:K17">$K$11</f>
        <v>10</v>
      </c>
      <c r="L12" s="12">
        <v>6</v>
      </c>
      <c r="M12" s="11" t="s">
        <v>39</v>
      </c>
      <c r="N12" s="11" t="s">
        <v>45</v>
      </c>
      <c r="O12" s="11" t="s">
        <v>41</v>
      </c>
    </row>
    <row r="13" spans="1:15" ht="24.75" customHeight="1">
      <c r="A13" s="13">
        <v>3</v>
      </c>
      <c r="B13" s="11" t="str">
        <f>'7 класс'!B15</f>
        <v>Миякинский район</v>
      </c>
      <c r="C13" s="11" t="s">
        <v>101</v>
      </c>
      <c r="D13" s="11"/>
      <c r="E13" s="11"/>
      <c r="F13" s="11"/>
      <c r="G13" s="18"/>
      <c r="H13" s="11" t="s">
        <v>36</v>
      </c>
      <c r="I13" s="32" t="s">
        <v>112</v>
      </c>
      <c r="J13" s="32" t="s">
        <v>113</v>
      </c>
      <c r="K13" s="11">
        <f t="shared" si="0"/>
        <v>10</v>
      </c>
      <c r="L13" s="11">
        <v>5.5</v>
      </c>
      <c r="M13" s="11" t="s">
        <v>39</v>
      </c>
      <c r="N13" s="11" t="s">
        <v>49</v>
      </c>
      <c r="O13" s="11" t="s">
        <v>41</v>
      </c>
    </row>
    <row r="14" spans="1:15" ht="24.75" customHeight="1">
      <c r="A14" s="13">
        <v>4</v>
      </c>
      <c r="B14" s="11" t="str">
        <f>'7 класс'!B16</f>
        <v>Миякинский район</v>
      </c>
      <c r="C14" s="11" t="s">
        <v>102</v>
      </c>
      <c r="D14" s="11"/>
      <c r="E14" s="11"/>
      <c r="F14" s="11"/>
      <c r="G14" s="18"/>
      <c r="H14" s="11" t="s">
        <v>36</v>
      </c>
      <c r="I14" s="32" t="str">
        <f>'9 класс'!I13</f>
        <v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v>
      </c>
      <c r="J14" s="32" t="str">
        <f>'9 класс'!J13</f>
        <v>МБОУ СОШ №2 с. Киргиз-Мияки</v>
      </c>
      <c r="K14" s="11">
        <f t="shared" si="0"/>
        <v>10</v>
      </c>
      <c r="L14" s="11">
        <v>5.5</v>
      </c>
      <c r="M14" s="11" t="s">
        <v>39</v>
      </c>
      <c r="N14" s="11" t="s">
        <v>106</v>
      </c>
      <c r="O14" s="11" t="s">
        <v>41</v>
      </c>
    </row>
    <row r="15" spans="1:15" ht="24.75" customHeight="1">
      <c r="A15" s="13">
        <v>5</v>
      </c>
      <c r="B15" s="11" t="str">
        <f>'7 класс'!B17</f>
        <v>Миякинский район</v>
      </c>
      <c r="C15" s="11" t="s">
        <v>103</v>
      </c>
      <c r="D15" s="11"/>
      <c r="E15" s="11"/>
      <c r="F15" s="11"/>
      <c r="G15" s="18"/>
      <c r="H15" s="11" t="s">
        <v>36</v>
      </c>
      <c r="I15" s="26" t="s">
        <v>47</v>
      </c>
      <c r="J15" s="26" t="s">
        <v>48</v>
      </c>
      <c r="K15" s="11">
        <f t="shared" si="0"/>
        <v>10</v>
      </c>
      <c r="L15" s="11">
        <v>5.5</v>
      </c>
      <c r="M15" s="11" t="str">
        <f>$M$14</f>
        <v>участник</v>
      </c>
      <c r="N15" s="11" t="s">
        <v>79</v>
      </c>
      <c r="O15" s="11" t="s">
        <v>41</v>
      </c>
    </row>
    <row r="16" spans="1:15" ht="24.75" customHeight="1">
      <c r="A16" s="13">
        <v>6</v>
      </c>
      <c r="B16" s="11" t="str">
        <f>'7 класс'!B18</f>
        <v>Миякинский район</v>
      </c>
      <c r="C16" s="11" t="s">
        <v>104</v>
      </c>
      <c r="D16" s="11"/>
      <c r="E16" s="11"/>
      <c r="F16" s="11"/>
      <c r="G16" s="18"/>
      <c r="H16" s="11" t="s">
        <v>36</v>
      </c>
      <c r="I16" s="32" t="str">
        <f>I11</f>
        <v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v>
      </c>
      <c r="J16" s="32" t="str">
        <f>J11</f>
        <v>МОБУ СОШ №1 им. М. Абдуллина с. Киргиз-Мияк</v>
      </c>
      <c r="K16" s="11">
        <f t="shared" si="0"/>
        <v>10</v>
      </c>
      <c r="L16" s="11">
        <v>5</v>
      </c>
      <c r="M16" s="11" t="str">
        <f>$M$14</f>
        <v>участник</v>
      </c>
      <c r="N16" s="11" t="s">
        <v>53</v>
      </c>
      <c r="O16" s="11" t="s">
        <v>41</v>
      </c>
    </row>
    <row r="17" spans="1:15" ht="24.75" customHeight="1">
      <c r="A17" s="16">
        <v>7</v>
      </c>
      <c r="B17" s="11" t="str">
        <f>$B$16</f>
        <v>Миякинский район</v>
      </c>
      <c r="C17" s="12" t="s">
        <v>105</v>
      </c>
      <c r="D17" s="12"/>
      <c r="E17" s="12"/>
      <c r="F17" s="14"/>
      <c r="G17" s="17"/>
      <c r="H17" s="12" t="s">
        <v>36</v>
      </c>
      <c r="I17" s="33" t="str">
        <f>'9 класс'!I13</f>
        <v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v>
      </c>
      <c r="J17" s="33" t="str">
        <f>'9 класс'!J13</f>
        <v>МБОУ СОШ №2 с. Киргиз-Мияки</v>
      </c>
      <c r="K17" s="12">
        <f t="shared" si="0"/>
        <v>10</v>
      </c>
      <c r="L17" s="12">
        <v>3</v>
      </c>
      <c r="M17" s="12" t="s">
        <v>39</v>
      </c>
      <c r="N17" s="12" t="s">
        <v>106</v>
      </c>
      <c r="O17" s="12" t="s">
        <v>41</v>
      </c>
    </row>
    <row r="18" ht="24.75" customHeight="1"/>
    <row r="19" ht="24.75" customHeight="1"/>
    <row r="20" spans="1:9" ht="24.75" customHeight="1">
      <c r="A20" s="51" t="s">
        <v>32</v>
      </c>
      <c r="B20" s="52"/>
      <c r="C20" s="52"/>
      <c r="D20" s="52"/>
      <c r="E20" s="52"/>
      <c r="F20" s="52"/>
      <c r="G20" s="52"/>
      <c r="H20" s="52"/>
      <c r="I20" s="52"/>
    </row>
  </sheetData>
  <sheetProtection/>
  <mergeCells count="12">
    <mergeCell ref="A8:A9"/>
    <mergeCell ref="B8:B9"/>
    <mergeCell ref="N8:O9"/>
    <mergeCell ref="C8:M9"/>
    <mergeCell ref="A6:B6"/>
    <mergeCell ref="A20:I20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2:G6 A20 A2:A6 A8 D2 D4:D6 B10 C10:G12 C17:G17 C8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6.75390625" style="0" customWidth="1"/>
    <col min="7" max="7" width="11.625" style="0" customWidth="1"/>
    <col min="8" max="8" width="10.00390625" style="0" customWidth="1"/>
    <col min="9" max="9" width="29.25390625" style="0" customWidth="1"/>
    <col min="10" max="10" width="21.75390625" style="0" customWidth="1"/>
    <col min="11" max="11" width="7.625" style="0" customWidth="1"/>
    <col min="12" max="12" width="5.25390625" style="0" customWidth="1"/>
    <col min="13" max="13" width="13.75390625" style="0" customWidth="1"/>
    <col min="14" max="14" width="16.25390625" style="0" customWidth="1"/>
    <col min="15" max="15" width="13.25390625" style="0" customWidth="1"/>
  </cols>
  <sheetData>
    <row r="1" spans="2:15" ht="25.5" customHeight="1">
      <c r="B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7" ht="15.75">
      <c r="A2" s="55" t="s">
        <v>0</v>
      </c>
      <c r="B2" s="54"/>
      <c r="C2" s="2" t="s">
        <v>33</v>
      </c>
      <c r="D2" s="1"/>
      <c r="F2" s="1"/>
      <c r="G2" s="1"/>
    </row>
    <row r="3" spans="1:7" ht="15.75">
      <c r="A3" s="55" t="s">
        <v>12</v>
      </c>
      <c r="B3" s="54"/>
      <c r="C3" s="63" t="s">
        <v>11</v>
      </c>
      <c r="D3" s="54"/>
      <c r="E3" s="54"/>
      <c r="F3" s="1"/>
      <c r="G3" s="1"/>
    </row>
    <row r="4" spans="1:7" ht="12.75">
      <c r="A4" s="53" t="s">
        <v>1</v>
      </c>
      <c r="B4" s="54"/>
      <c r="C4" s="1" t="s">
        <v>27</v>
      </c>
      <c r="D4" s="1"/>
      <c r="F4" s="1"/>
      <c r="G4" s="1"/>
    </row>
    <row r="5" spans="1:7" ht="12.75">
      <c r="A5" s="53" t="s">
        <v>7</v>
      </c>
      <c r="B5" s="54"/>
      <c r="C5" s="1" t="s">
        <v>15</v>
      </c>
      <c r="D5" s="1"/>
      <c r="F5" s="1"/>
      <c r="G5" s="1"/>
    </row>
    <row r="6" spans="1:7" ht="12.75">
      <c r="A6" s="64" t="s">
        <v>8</v>
      </c>
      <c r="B6" s="54"/>
      <c r="C6" s="15">
        <v>43424</v>
      </c>
      <c r="D6" s="1"/>
      <c r="F6" s="1"/>
      <c r="G6" s="1"/>
    </row>
    <row r="8" spans="1:15" ht="12.75">
      <c r="A8" s="59"/>
      <c r="B8" s="61"/>
      <c r="C8" s="41" t="s">
        <v>2</v>
      </c>
      <c r="D8" s="42"/>
      <c r="E8" s="42"/>
      <c r="F8" s="42"/>
      <c r="G8" s="42"/>
      <c r="H8" s="42"/>
      <c r="I8" s="42"/>
      <c r="J8" s="42"/>
      <c r="K8" s="42"/>
      <c r="L8" s="42"/>
      <c r="M8" s="43"/>
      <c r="N8" s="47" t="s">
        <v>28</v>
      </c>
      <c r="O8" s="48"/>
    </row>
    <row r="9" spans="1:21" ht="12.75" customHeight="1">
      <c r="A9" s="60"/>
      <c r="B9" s="62"/>
      <c r="C9" s="44"/>
      <c r="D9" s="45"/>
      <c r="E9" s="45"/>
      <c r="F9" s="45"/>
      <c r="G9" s="45"/>
      <c r="H9" s="45"/>
      <c r="I9" s="45"/>
      <c r="J9" s="45"/>
      <c r="K9" s="45"/>
      <c r="L9" s="45"/>
      <c r="M9" s="46"/>
      <c r="N9" s="49"/>
      <c r="O9" s="50"/>
      <c r="P9" s="8"/>
      <c r="Q9" s="8"/>
      <c r="R9" s="8"/>
      <c r="S9" s="8"/>
      <c r="T9" s="8"/>
      <c r="U9" s="8"/>
    </row>
    <row r="10" spans="1:21" ht="63.75">
      <c r="A10" s="19" t="s">
        <v>9</v>
      </c>
      <c r="B10" s="20" t="s">
        <v>16</v>
      </c>
      <c r="C10" s="20" t="s">
        <v>4</v>
      </c>
      <c r="D10" s="20" t="s">
        <v>5</v>
      </c>
      <c r="E10" s="20" t="s">
        <v>6</v>
      </c>
      <c r="F10" s="20" t="s">
        <v>17</v>
      </c>
      <c r="G10" s="20" t="s">
        <v>18</v>
      </c>
      <c r="H10" s="20" t="s">
        <v>19</v>
      </c>
      <c r="I10" s="20" t="s">
        <v>20</v>
      </c>
      <c r="J10" s="20" t="s">
        <v>21</v>
      </c>
      <c r="K10" s="20" t="s">
        <v>22</v>
      </c>
      <c r="L10" s="20" t="s">
        <v>23</v>
      </c>
      <c r="M10" s="20" t="s">
        <v>24</v>
      </c>
      <c r="N10" s="20" t="s">
        <v>25</v>
      </c>
      <c r="O10" s="20" t="s">
        <v>26</v>
      </c>
      <c r="P10" s="8"/>
      <c r="Q10" s="8"/>
      <c r="R10" s="8"/>
      <c r="S10" s="8"/>
      <c r="T10" s="8"/>
      <c r="U10" s="8"/>
    </row>
    <row r="11" spans="1:15" ht="114.75">
      <c r="A11" s="19">
        <v>1</v>
      </c>
      <c r="B11" s="32" t="s">
        <v>34</v>
      </c>
      <c r="C11" s="33" t="s">
        <v>107</v>
      </c>
      <c r="D11" s="33"/>
      <c r="E11" s="33"/>
      <c r="F11" s="34"/>
      <c r="G11" s="24"/>
      <c r="H11" s="32" t="s">
        <v>36</v>
      </c>
      <c r="I11" s="32" t="s">
        <v>51</v>
      </c>
      <c r="J11" s="26" t="s">
        <v>52</v>
      </c>
      <c r="K11" s="33">
        <v>11</v>
      </c>
      <c r="L11" s="33">
        <v>9</v>
      </c>
      <c r="M11" s="32" t="s">
        <v>39</v>
      </c>
      <c r="N11" s="32" t="s">
        <v>92</v>
      </c>
      <c r="O11" s="32" t="s">
        <v>41</v>
      </c>
    </row>
    <row r="12" spans="1:15" ht="25.5">
      <c r="A12" s="19">
        <v>2</v>
      </c>
      <c r="B12" s="32" t="s">
        <v>34</v>
      </c>
      <c r="C12" s="33" t="s">
        <v>108</v>
      </c>
      <c r="D12" s="33"/>
      <c r="E12" s="33"/>
      <c r="F12" s="34"/>
      <c r="G12" s="24"/>
      <c r="H12" s="32" t="s">
        <v>36</v>
      </c>
      <c r="I12" s="26" t="s">
        <v>47</v>
      </c>
      <c r="J12" s="26" t="s">
        <v>48</v>
      </c>
      <c r="K12" s="33">
        <v>11</v>
      </c>
      <c r="L12" s="33">
        <v>6</v>
      </c>
      <c r="M12" s="32" t="s">
        <v>39</v>
      </c>
      <c r="N12" s="32" t="s">
        <v>79</v>
      </c>
      <c r="O12" s="32" t="s">
        <v>41</v>
      </c>
    </row>
    <row r="13" spans="1:15" ht="89.25">
      <c r="A13" s="19">
        <v>3</v>
      </c>
      <c r="B13" s="32" t="s">
        <v>34</v>
      </c>
      <c r="C13" s="32" t="s">
        <v>109</v>
      </c>
      <c r="D13" s="32"/>
      <c r="E13" s="32"/>
      <c r="F13" s="32"/>
      <c r="G13" s="25"/>
      <c r="H13" s="32" t="s">
        <v>36</v>
      </c>
      <c r="I13" s="40" t="s">
        <v>58</v>
      </c>
      <c r="J13" s="32" t="str">
        <f>'9 класс'!J12</f>
        <v>МОБУ БГ с. Ильчигулово</v>
      </c>
      <c r="K13" s="32">
        <v>11</v>
      </c>
      <c r="L13" s="32">
        <v>2</v>
      </c>
      <c r="M13" s="32" t="s">
        <v>39</v>
      </c>
      <c r="N13" s="32" t="s">
        <v>60</v>
      </c>
      <c r="O13" s="32" t="s">
        <v>41</v>
      </c>
    </row>
    <row r="14" spans="1:15" ht="25.5">
      <c r="A14" s="19">
        <v>4</v>
      </c>
      <c r="B14" s="32" t="s">
        <v>34</v>
      </c>
      <c r="C14" s="32" t="s">
        <v>110</v>
      </c>
      <c r="D14" s="32"/>
      <c r="E14" s="32"/>
      <c r="F14" s="35"/>
      <c r="G14" s="25"/>
      <c r="H14" s="32" t="s">
        <v>36</v>
      </c>
      <c r="I14" s="30" t="s">
        <v>55</v>
      </c>
      <c r="J14" s="30" t="s">
        <v>56</v>
      </c>
      <c r="K14" s="32">
        <v>11</v>
      </c>
      <c r="L14" s="32">
        <v>2</v>
      </c>
      <c r="M14" s="32" t="s">
        <v>39</v>
      </c>
      <c r="N14" s="32" t="s">
        <v>49</v>
      </c>
      <c r="O14" s="32" t="s">
        <v>41</v>
      </c>
    </row>
    <row r="16" spans="1:9" ht="15.75">
      <c r="A16" s="51" t="s">
        <v>32</v>
      </c>
      <c r="B16" s="52"/>
      <c r="C16" s="52"/>
      <c r="D16" s="52"/>
      <c r="E16" s="52"/>
      <c r="F16" s="52"/>
      <c r="G16" s="52"/>
      <c r="H16" s="52"/>
      <c r="I16" s="52"/>
    </row>
  </sheetData>
  <sheetProtection/>
  <mergeCells count="12">
    <mergeCell ref="N8:O9"/>
    <mergeCell ref="C8:M9"/>
    <mergeCell ref="A8:A9"/>
    <mergeCell ref="B8:B9"/>
    <mergeCell ref="A6:B6"/>
    <mergeCell ref="A16:I16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2:G6 A16 A2:A6 A8 D2 D4:D6 B10 C10:G12 C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Админ85</cp:lastModifiedBy>
  <dcterms:created xsi:type="dcterms:W3CDTF">2007-11-07T20:16:05Z</dcterms:created>
  <dcterms:modified xsi:type="dcterms:W3CDTF">2018-12-10T06:07:46Z</dcterms:modified>
  <cp:category/>
  <cp:version/>
  <cp:contentType/>
  <cp:contentStatus/>
</cp:coreProperties>
</file>